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ichValueRel.xml" ContentType="application/vnd.ms-excel.richvaluerel+xml"/>
  <Override PartName="/xl/richData/rdRichValueTypes.xml" ContentType="application/vnd.ms-excel.rdrichvaluetypes+xml"/>
  <Override PartName="/xl/richData/rdrichvaluestructure.xml" ContentType="application/vnd.ms-excel.rdrichvaluestructure+xml"/>
  <Override PartName="/xl/richData/rdrichvalue.xml" ContentType="application/vnd.ms-excel.rdrichvalu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Samed\Downloads\"/>
    </mc:Choice>
  </mc:AlternateContent>
  <bookViews>
    <workbookView xWindow="0" yWindow="495" windowWidth="33000" windowHeight="19080" activeTab="2"/>
  </bookViews>
  <sheets>
    <sheet name="Retail Pricing" sheetId="1" r:id="rId1"/>
    <sheet name="Food Service Pricing" sheetId="2" r:id="rId2"/>
    <sheet name="Package" sheetId="3" r:id="rId3"/>
  </sheets>
  <definedNames>
    <definedName name="_xlnm._FilterDatabase" localSheetId="1" hidden="1">'Food Service Pricing'!$A$5:$E$25</definedName>
    <definedName name="_xlnm._FilterDatabase" localSheetId="2" hidden="1">Package!$A$1:$R$28</definedName>
    <definedName name="_xlnm._FilterDatabase" localSheetId="0" hidden="1">'Retail Pricing'!$A$5:$E$29</definedName>
    <definedName name="_xlnm.Print_Area" localSheetId="1">'Food Service Pricing'!$D$1:$S$38</definedName>
    <definedName name="_xlnm.Print_Area" localSheetId="0">'Retail Pricing'!$D$1:$S$33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42" i="3" l="1"/>
  <c r="E141" i="3"/>
  <c r="E140" i="3"/>
  <c r="E139" i="3"/>
  <c r="E138" i="3"/>
  <c r="E137" i="3"/>
  <c r="E136" i="3"/>
  <c r="E135" i="3"/>
  <c r="E134" i="3"/>
  <c r="E133" i="3"/>
  <c r="E132" i="3"/>
  <c r="E131" i="3"/>
  <c r="E130" i="3"/>
  <c r="E129" i="3"/>
  <c r="E128" i="3"/>
  <c r="E127" i="3"/>
  <c r="E126" i="3"/>
  <c r="E125" i="3"/>
  <c r="E124" i="3"/>
  <c r="E123" i="3"/>
  <c r="E122" i="3"/>
  <c r="E121" i="3"/>
  <c r="E120" i="3"/>
  <c r="E119" i="3"/>
  <c r="E118" i="3"/>
  <c r="E117" i="3"/>
  <c r="E116" i="3"/>
  <c r="E115" i="3"/>
  <c r="E114" i="3"/>
  <c r="E113" i="3"/>
  <c r="E112" i="3"/>
  <c r="E111" i="3"/>
  <c r="E110" i="3"/>
  <c r="E109" i="3"/>
  <c r="E108" i="3"/>
  <c r="E107" i="3"/>
  <c r="E106" i="3"/>
  <c r="E105" i="3"/>
  <c r="E104" i="3"/>
  <c r="E103" i="3"/>
  <c r="E102" i="3"/>
  <c r="E101" i="3"/>
  <c r="E100" i="3"/>
  <c r="E99" i="3"/>
  <c r="E98" i="3"/>
  <c r="E97" i="3"/>
  <c r="E96" i="3"/>
  <c r="E95" i="3"/>
  <c r="E94" i="3"/>
  <c r="E93" i="3"/>
  <c r="E92" i="3"/>
  <c r="E91" i="3"/>
  <c r="E90" i="3"/>
  <c r="E89" i="3"/>
  <c r="E88" i="3"/>
  <c r="E87" i="3"/>
  <c r="E86" i="3"/>
  <c r="E85" i="3"/>
  <c r="E84" i="3"/>
  <c r="E83" i="3"/>
  <c r="E82" i="3"/>
  <c r="E81" i="3"/>
  <c r="E80" i="3"/>
  <c r="E79" i="3"/>
  <c r="E78" i="3"/>
  <c r="E77" i="3"/>
  <c r="E76" i="3"/>
  <c r="E75" i="3"/>
  <c r="E74" i="3"/>
  <c r="E73" i="3"/>
  <c r="E72" i="3"/>
  <c r="E71" i="3"/>
  <c r="E70" i="3"/>
  <c r="E69" i="3"/>
  <c r="E68" i="3"/>
  <c r="E67" i="3"/>
  <c r="E66" i="3"/>
  <c r="E65" i="3"/>
  <c r="E64" i="3"/>
  <c r="E63" i="3"/>
  <c r="E62" i="3"/>
  <c r="E61" i="3"/>
  <c r="E60" i="3"/>
  <c r="E59" i="3"/>
  <c r="E58" i="3"/>
  <c r="E57" i="3"/>
  <c r="E56" i="3"/>
  <c r="E55" i="3"/>
  <c r="J33" i="1"/>
  <c r="H33" i="1"/>
  <c r="J32" i="1"/>
  <c r="H32" i="1"/>
  <c r="J31" i="1"/>
  <c r="H31" i="1"/>
  <c r="J30" i="1"/>
  <c r="H30" i="1"/>
  <c r="J29" i="1"/>
  <c r="H29" i="1"/>
  <c r="J28" i="1"/>
  <c r="H28" i="1"/>
  <c r="E2" i="3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J32" i="2"/>
  <c r="J33" i="2"/>
  <c r="J34" i="2"/>
  <c r="J35" i="2"/>
  <c r="J36" i="2"/>
  <c r="J37" i="2"/>
  <c r="J38" i="2"/>
  <c r="H32" i="2"/>
  <c r="J28" i="2"/>
  <c r="H28" i="2"/>
  <c r="J22" i="1"/>
  <c r="H22" i="1"/>
  <c r="J9" i="1"/>
  <c r="H9" i="1"/>
  <c r="H38" i="2"/>
  <c r="H37" i="2"/>
  <c r="H36" i="2"/>
  <c r="H35" i="2"/>
  <c r="H34" i="2"/>
  <c r="J31" i="2"/>
  <c r="J30" i="2"/>
  <c r="J29" i="2"/>
  <c r="J27" i="2"/>
  <c r="J26" i="2"/>
  <c r="J25" i="2"/>
  <c r="J24" i="2"/>
  <c r="H27" i="2"/>
  <c r="H29" i="2"/>
  <c r="H30" i="2"/>
  <c r="H31" i="2"/>
  <c r="H33" i="2"/>
  <c r="H26" i="2"/>
  <c r="H25" i="2"/>
  <c r="H24" i="2"/>
  <c r="J23" i="2"/>
  <c r="H23" i="2"/>
  <c r="J22" i="2"/>
  <c r="H22" i="2"/>
  <c r="J21" i="2"/>
  <c r="H21" i="2"/>
  <c r="J20" i="2"/>
  <c r="H20" i="2"/>
  <c r="J19" i="2"/>
  <c r="H19" i="2"/>
  <c r="J18" i="2"/>
  <c r="H18" i="2"/>
  <c r="J17" i="2"/>
  <c r="H17" i="2"/>
  <c r="J16" i="2"/>
  <c r="H16" i="2"/>
  <c r="J15" i="2"/>
  <c r="H15" i="2"/>
  <c r="J14" i="2"/>
  <c r="H14" i="2"/>
  <c r="J13" i="2"/>
  <c r="H13" i="2"/>
  <c r="J12" i="2"/>
  <c r="H12" i="2"/>
  <c r="J11" i="2"/>
  <c r="H11" i="2"/>
  <c r="J10" i="2"/>
  <c r="H10" i="2"/>
  <c r="J9" i="2"/>
  <c r="H9" i="2"/>
  <c r="J8" i="2"/>
  <c r="H8" i="2"/>
  <c r="J7" i="2"/>
  <c r="H7" i="2"/>
  <c r="J27" i="1"/>
  <c r="J26" i="1"/>
  <c r="J25" i="1"/>
  <c r="J24" i="1"/>
  <c r="J23" i="1"/>
  <c r="H27" i="1"/>
  <c r="H26" i="1"/>
  <c r="H25" i="1"/>
  <c r="H24" i="1"/>
  <c r="H23" i="1"/>
  <c r="H20" i="1"/>
  <c r="H21" i="1"/>
  <c r="H19" i="1"/>
  <c r="H18" i="1"/>
  <c r="J18" i="1"/>
  <c r="J19" i="1"/>
  <c r="J20" i="1"/>
  <c r="J21" i="1"/>
  <c r="J17" i="1"/>
  <c r="H17" i="1"/>
  <c r="J16" i="1"/>
  <c r="H16" i="1"/>
  <c r="J15" i="1"/>
  <c r="H15" i="1"/>
  <c r="J14" i="1"/>
  <c r="H14" i="1"/>
  <c r="J13" i="1"/>
  <c r="H13" i="1"/>
  <c r="J12" i="1"/>
  <c r="H12" i="1"/>
  <c r="J11" i="1"/>
  <c r="H11" i="1"/>
  <c r="J10" i="1"/>
  <c r="H10" i="1"/>
  <c r="J8" i="1"/>
  <c r="H8" i="1"/>
  <c r="J7" i="1"/>
  <c r="H7" i="1"/>
</calcChain>
</file>

<file path=xl/metadata.xml><?xml version="1.0" encoding="utf-8"?>
<metadata xmlns="http://schemas.openxmlformats.org/spreadsheetml/2006/main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xmlns:xlrd="http://schemas.microsoft.com/office/spreadsheetml/2017/richdata"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<sst xmlns="http://schemas.openxmlformats.org/spreadsheetml/2006/main" count="1207" uniqueCount="419">
  <si>
    <t>No.</t>
  </si>
  <si>
    <t>Category</t>
  </si>
  <si>
    <t>Product name (ENG)</t>
  </si>
  <si>
    <t>Pack Unit</t>
  </si>
  <si>
    <t>VAT</t>
  </si>
  <si>
    <t>Origin</t>
    <phoneticPr fontId="0" type="noConversion"/>
  </si>
  <si>
    <t>Payment Term</t>
  </si>
  <si>
    <t>Notes</t>
  </si>
  <si>
    <r>
      <rPr>
        <sz val="10"/>
        <color rgb="FFFF0000"/>
        <rFont val="Times New Roman"/>
        <family val="1"/>
        <charset val="186"/>
      </rPr>
      <t>GBP</t>
    </r>
    <r>
      <rPr>
        <sz val="10"/>
        <rFont val="Times New Roman"/>
        <family val="1"/>
        <charset val="186"/>
      </rPr>
      <t>/each</t>
    </r>
  </si>
  <si>
    <r>
      <t>GBP/</t>
    </r>
    <r>
      <rPr>
        <sz val="10"/>
        <rFont val="Times New Roman"/>
        <family val="1"/>
      </rPr>
      <t>box</t>
    </r>
  </si>
  <si>
    <t>Turkey</t>
  </si>
  <si>
    <t>Confectionary</t>
  </si>
  <si>
    <t>7 Days Max 80gr</t>
  </si>
  <si>
    <t>Bulgaria / Romania</t>
  </si>
  <si>
    <t>11 flavours / Front English text</t>
  </si>
  <si>
    <t>Lays All Flavours 125gr</t>
  </si>
  <si>
    <t>Romania</t>
  </si>
  <si>
    <t>6 flavours</t>
  </si>
  <si>
    <t>Soft Drink</t>
  </si>
  <si>
    <t>Coca Cola 1.5LT</t>
  </si>
  <si>
    <t>Turkish Text</t>
  </si>
  <si>
    <t>Coca Cola 1.75LT</t>
  </si>
  <si>
    <t>Ukraine</t>
  </si>
  <si>
    <t>Coca Cola 2.5LT</t>
  </si>
  <si>
    <t>Coca Cola 500ml</t>
  </si>
  <si>
    <t>Coca Cola Glas 200ml</t>
  </si>
  <si>
    <t>Coca Cola Glass 250ml</t>
  </si>
  <si>
    <t>Denmark</t>
  </si>
  <si>
    <t>Mirinda Can Strawberry</t>
  </si>
  <si>
    <t>Mirinda Can Orange</t>
  </si>
  <si>
    <t>France</t>
  </si>
  <si>
    <t>3 Days</t>
  </si>
  <si>
    <t>Next Day</t>
  </si>
  <si>
    <t>Delivery</t>
  </si>
  <si>
    <t>Available</t>
  </si>
  <si>
    <t>Pallet QTY</t>
  </si>
  <si>
    <t>Coca Cola Can Euro</t>
  </si>
  <si>
    <t>Poland</t>
  </si>
  <si>
    <t>Original Taste / Red Box</t>
  </si>
  <si>
    <t>Original Taste / Brown Box</t>
  </si>
  <si>
    <t>Lead Time for Full Load</t>
  </si>
  <si>
    <t>Lead Time for Pallet</t>
  </si>
  <si>
    <t>1 week</t>
  </si>
  <si>
    <t>3 weeks</t>
  </si>
  <si>
    <t xml:space="preserve">Turkish Text </t>
  </si>
  <si>
    <t>Original Taste / Ukraine Text</t>
  </si>
  <si>
    <t>-</t>
  </si>
  <si>
    <t>Same week</t>
  </si>
  <si>
    <t>Pepsi Can Euro</t>
  </si>
  <si>
    <t>Pepsi 1.5Lt</t>
  </si>
  <si>
    <t>Cash or bank transfer on delivery</t>
  </si>
  <si>
    <t>Pallet Price (London)</t>
  </si>
  <si>
    <t>Full Load (London)</t>
  </si>
  <si>
    <t>Beypazari Mineral Water</t>
  </si>
  <si>
    <t>Sarikiz Mineral Water</t>
  </si>
  <si>
    <t>Sarikiz Fruit Water</t>
  </si>
  <si>
    <t>Beypazari Fruit Water</t>
  </si>
  <si>
    <t>Tango Can GB</t>
  </si>
  <si>
    <t>GB</t>
  </si>
  <si>
    <t>4 Days</t>
  </si>
  <si>
    <t>Apple, Orange, Cherry</t>
  </si>
  <si>
    <t>Cash Price  Collection - PP</t>
  </si>
  <si>
    <t>Italy</t>
  </si>
  <si>
    <t>10 Days</t>
  </si>
  <si>
    <t>Grocery</t>
  </si>
  <si>
    <t>Packaging</t>
  </si>
  <si>
    <t>Water</t>
  </si>
  <si>
    <t>Oncu Pepper Paste 4.3kg</t>
  </si>
  <si>
    <t>Oncu Tomato Paste 700g</t>
  </si>
  <si>
    <t>Oncu Pomegrante Sauce 700g</t>
  </si>
  <si>
    <t>Oncu Pepper Paste 700g</t>
  </si>
  <si>
    <t>Oncu Tomato Paste 4.3kg</t>
  </si>
  <si>
    <t>Saka Water 500ml</t>
  </si>
  <si>
    <t>Saka Water 1.5Lt</t>
  </si>
  <si>
    <t>San Pellegrino Sparkling Glass 750ml</t>
  </si>
  <si>
    <t>Perrier Sparkling Glass 750ml</t>
  </si>
  <si>
    <t>Perrier Sparkling Glass 330ml</t>
  </si>
  <si>
    <t>Cleaning</t>
  </si>
  <si>
    <t>Sleepy Wet Wipes</t>
  </si>
  <si>
    <t>Max and Diet available</t>
  </si>
  <si>
    <t>Mirinda 1.5LT</t>
  </si>
  <si>
    <t>Orange, Strawberry, Kiwi, Pineapple</t>
  </si>
  <si>
    <t>Blue Roll Economy 2KG</t>
  </si>
  <si>
    <t>Blue Roll Premium 5.2KG</t>
  </si>
  <si>
    <t>Velda Greek Pepper Tin 15KG</t>
  </si>
  <si>
    <t>Oncu Tomato Paste Tin 830gr</t>
  </si>
  <si>
    <t xml:space="preserve"> Toilet Paper 32s</t>
  </si>
  <si>
    <t>144pcs</t>
  </si>
  <si>
    <t>Deep Fresh Face Mask - Ginseng 24pcs 1X6 FULL BOX</t>
  </si>
  <si>
    <t>Deep Fresh Face Mask - Vitamin C  24pcs 1X6 FULL BOX</t>
  </si>
  <si>
    <t>Deep Fresh Face Mask - Aloe Vera 24pcs 1X6 FULL BOX</t>
  </si>
  <si>
    <t>NO</t>
  </si>
  <si>
    <t>Deep Fresh Face Mask - Collagen 24pcs 1X6 FULL BOX</t>
  </si>
  <si>
    <t>Deep Fresh Face Mask - Zinc Oxide 24pcs 1X6  FULL BOX</t>
  </si>
  <si>
    <t>Deep Fresh Face Mask - Hyaluronic Acid 24pcs 1x144  FULL BOX</t>
  </si>
  <si>
    <t>48pcs</t>
  </si>
  <si>
    <t>Deep Fresh Make-Up Removing Wipes HYALURONIC ACID 25PCS 1X48</t>
  </si>
  <si>
    <t>24pcs</t>
  </si>
  <si>
    <t>Deep Fresh Make-Up Cleaning Water Micellar 24x200ml</t>
  </si>
  <si>
    <t>Deep Fresh Make-Up Removal Cotton With Bags 70pcs 1x48</t>
  </si>
  <si>
    <t>Deep Fresh Wet Wipes-Biodegrable Flushable Toilet Wipes 48x42pcs ()</t>
  </si>
  <si>
    <t>DEEP FRESH</t>
  </si>
  <si>
    <t>Pallet Count</t>
  </si>
  <si>
    <t>Fragrance</t>
  </si>
  <si>
    <t>Colour</t>
  </si>
  <si>
    <t>Core Weight (g)</t>
  </si>
  <si>
    <t>Roll Weight (g)</t>
  </si>
  <si>
    <t>GSM</t>
  </si>
  <si>
    <t>Roll Diameter (mm)</t>
  </si>
  <si>
    <t>Number of Sheets</t>
  </si>
  <si>
    <t>Roll width (mm)</t>
  </si>
  <si>
    <t>Perf Length (mm)</t>
  </si>
  <si>
    <t>Ply</t>
  </si>
  <si>
    <t>Image of Product</t>
  </si>
  <si>
    <t>Case size</t>
  </si>
  <si>
    <t>PALLET PRICE</t>
  </si>
  <si>
    <t>Product Code/ SKU</t>
  </si>
  <si>
    <t>Product Description</t>
  </si>
  <si>
    <t>Product Group</t>
  </si>
  <si>
    <t>12pcs</t>
  </si>
  <si>
    <t>SavonDeRoyal Miracle Shower Gel-PINK DREAM 12x500ml</t>
  </si>
  <si>
    <t>SavonDeRoyal Miracle Shower Gel-COFFEE BREAK 12x500ml</t>
  </si>
  <si>
    <t>SavonDeRoyal Miracle Shower Gel-MOISTURE THERAPY 12x500ml</t>
  </si>
  <si>
    <t>SavonDeRoyal Miracle Shower Gel-ICE THERAPHY 12x500ml</t>
  </si>
  <si>
    <t>SavonDeRoyal Miracle Shower Gel-GREEN TEA 12x500ml</t>
  </si>
  <si>
    <t>SavonDeRoyal Miracle Hair Conditinoner-Ultimate Repair BIOTIN 12x500ml</t>
  </si>
  <si>
    <t>SavonDeRoyal Miracle Shampoo-Repair Expert ARGAN OIL 12x500ml</t>
  </si>
  <si>
    <t>SavonDeRoyal Miracle Shampoo-Revilatize Hair COLLAGEN 12x500ml</t>
  </si>
  <si>
    <t>SavonDeRoyal Miracle Shampoo-Complete Recovery SHEA OIL 12x500ml</t>
  </si>
  <si>
    <t>SavonDeRoyal Miracle Shampoo-Smooth Perfect KERATIN 12x500ml</t>
  </si>
  <si>
    <t>Wildflowers</t>
  </si>
  <si>
    <t>Deep Fresh Reed Diffuser 100ml -Wildflowers 1x24</t>
  </si>
  <si>
    <t>Vanilla</t>
  </si>
  <si>
    <t>Deep Fresh Reed Diffuser 100ml -Vanilla 1x24</t>
  </si>
  <si>
    <t>Summer</t>
  </si>
  <si>
    <t>Deep Fresh Reed Diffuser 100ml -Summer 1x24</t>
  </si>
  <si>
    <t>Spa &amp; Ecalyptu</t>
  </si>
  <si>
    <t>Deep Fresh Reed Diffuser 100ml -Spa &amp; Ecalyptus 1x24</t>
  </si>
  <si>
    <t>Seaweed</t>
  </si>
  <si>
    <t>Deep Fresh Reed Diffuser 100ml -Seaweed 1x24</t>
  </si>
  <si>
    <t>Peach</t>
  </si>
  <si>
    <t>Deep Fresh Reed Diffuser 100ml -Peach 1x24</t>
  </si>
  <si>
    <t>Caramel</t>
  </si>
  <si>
    <t>Deep Fresh Reed Diffuser 100ml -Caramel 1x24</t>
  </si>
  <si>
    <t>Apple</t>
  </si>
  <si>
    <t>Deep Fresh Reed Diffuser 100ml -Apple 1x24</t>
  </si>
  <si>
    <t>Deep Fresh Cotton Buds Rectangle 200pcs 1x12</t>
  </si>
  <si>
    <t>Deep Fresh Cotton Buds Cylinder 200pcs 1x12</t>
  </si>
  <si>
    <t>50 BOX</t>
  </si>
  <si>
    <t>Deep Fresh Cotton Buds Cylinder 100pcs 1x12</t>
  </si>
  <si>
    <t>UltraFresh Liquid Window Cleaner 12x500ml</t>
  </si>
  <si>
    <t>Deep Fresh pet Shampoo 12x500ml</t>
  </si>
  <si>
    <t>Deep Fresh Shower Gel - Oud &amp; Rose 12x500ml</t>
  </si>
  <si>
    <t>Deep Fresh Shower Gel - Absolute Relax 12x500ml</t>
  </si>
  <si>
    <t>Deep Fresh Shower Gel - Cool Men 12x500ml</t>
  </si>
  <si>
    <t>Deep Fresh Shower Gel - Menthol 12x500ml</t>
  </si>
  <si>
    <t>Deep Fresh Exfoliating Shower Gel Kiwi 12x400ml</t>
  </si>
  <si>
    <t>Deep Fresh Exfoliating Shower Gel Strawberry 12x400ml</t>
  </si>
  <si>
    <t>Deep Fresh Extracted Shower Gel Floral Touch 12x400ml</t>
  </si>
  <si>
    <t>Deep Fresh Extracted Shower Gel Feel Power 12x400ml</t>
  </si>
  <si>
    <t>Deep Fresh Coconut Shower Gel 12x1000ml</t>
  </si>
  <si>
    <t>Deep Fresh Caramel Shower Gel 12x1000ml</t>
  </si>
  <si>
    <t xml:space="preserve">Deep Fresh Shower Gel - Shea Butter 12x1000ml </t>
  </si>
  <si>
    <t>Deep Fresh Spa Shower Gel 12x1000ml</t>
  </si>
  <si>
    <t>Deep Fresh Avocado Shower Gel 12x1000ml</t>
  </si>
  <si>
    <t>Deep Fresh Goat Milk Shower Gel 12x1000ml</t>
  </si>
  <si>
    <t>Deep Fresh Oriental Oud Shower Gel 12x400ml</t>
  </si>
  <si>
    <t>Deep Fresh Oriental Amber Shower Gel 12x400ml</t>
  </si>
  <si>
    <t>Savon DeRoyal PUR Savon Luxury Hand Soap - Green 12x500ml</t>
  </si>
  <si>
    <t>Savon DeRoyal PUR Savon Luxury Hand Soap - White 12x500ml</t>
  </si>
  <si>
    <t>Savon DeRoyal PUR Savon Luxury Hand Soap - Black 12x500ml</t>
  </si>
  <si>
    <t>Savon DeRoyal Pearl Series Luxury Hand Soap - Baroque Pearl 12x500ml</t>
  </si>
  <si>
    <t>Savon DeRoyal Pearl Series Luxury Hand Soap - Edens Pearl 12x500ml</t>
  </si>
  <si>
    <t>Savon DeRoyal Pearl Series Luxury Hand Soap - White Pearl 12x500ml</t>
  </si>
  <si>
    <t>Savon DeRoyal Pearl Series Luxury Hand Soap - Black Pearl 12x500ml</t>
  </si>
  <si>
    <t>Savon DeLuxe Classic Liquid Hand Wash-Star Dust 1x12</t>
  </si>
  <si>
    <t>Savon DeLuxe Classic Liquid Hand Wash-Golden Dust 1x12</t>
  </si>
  <si>
    <t>Deep Fresh Romance Liquid Soap - White Lily 12x500ml</t>
  </si>
  <si>
    <t>Deep Fresh Romance Liquid Soap - Pink Rose 12x500ml</t>
  </si>
  <si>
    <t>Deep Fresh Romance Liquid Soap - Blue Orchid 12x500ml</t>
  </si>
  <si>
    <t>Deep Fresh Fruity Foam Soap Pomegranade 12x400ml</t>
  </si>
  <si>
    <t>Deep Fresh Fruity Foam Soap Tangerine 12x400ml</t>
  </si>
  <si>
    <t>Deep Fresh Fruity Foam Soap Green Apple 12x400ml</t>
  </si>
  <si>
    <t>Deep Fresh Foam Hand Soap Ruby 12x400ml</t>
  </si>
  <si>
    <t>Deep Fresh Foam Hand Soap Emerald 12x400ml</t>
  </si>
  <si>
    <t>Deep Fresh Foam Hand Soap Blue Topaz 12x400ml</t>
  </si>
  <si>
    <t>Deep Fresh Foam Hand Soap Amethyst 12x400ml</t>
  </si>
  <si>
    <t>UltraFresh Canister Wipes 80pcs-Kitchen 1x12</t>
  </si>
  <si>
    <t>UltraFresh Canister Wipes 80pcs-Bathroom 1x12</t>
  </si>
  <si>
    <t>UltraFresh Car Cleaning Wet Wipes 20pcs 1x24</t>
  </si>
  <si>
    <t>UltraFresh Bathroom Cleaning Wet Wipes 20pcs 1x24</t>
  </si>
  <si>
    <t>UltraFresh Kitchen Cleaning Wet Wipes 20pcs 1x24</t>
  </si>
  <si>
    <t>Deep Fresh Adult Wet Towel Wipes 48pcs w/FlipTop 1x24</t>
  </si>
  <si>
    <t>Deep Fresh Dark Rose Wet Wipes 100pcs w/ FlipTop 1x24</t>
  </si>
  <si>
    <t>Deep Fresh Collagen Extract Make-Up Removal 25pcs 1x12 SINGLE BOX</t>
  </si>
  <si>
    <t>Deep Fresh Genital Hygenic Aloevera Intimate Wipes 23pcs 1x12</t>
  </si>
  <si>
    <t>Deep Fresh Collagen Extract Make-Up Removal 25pcs 1x48 BOX</t>
  </si>
  <si>
    <t>Deep Fresh Make-up Removal Cucumber Wipes 25pcs 1x12 SINGLE BOX</t>
  </si>
  <si>
    <t>20pcs</t>
  </si>
  <si>
    <t>Deep Fresh Deo Wipes Sport Men 20pcs 1x20</t>
  </si>
  <si>
    <t>Deep Fresh Deo Wipes Fresh Lady 20pcs 1x20</t>
  </si>
  <si>
    <t>Deep Fresh PET Wet Wipes 30pcs w/ Label 1x24</t>
  </si>
  <si>
    <t>18pcs</t>
  </si>
  <si>
    <t>Deep Fresh Biodegradable Probiotics Wet Wipes 40pcs w/ Label 1x18</t>
  </si>
  <si>
    <t>GREEN TEA</t>
  </si>
  <si>
    <t>Deep Fresh Green Nature Wet Wipes Green Tea 120pcs w/ FlipTop 1x24</t>
  </si>
  <si>
    <t>OLIVE OIL</t>
  </si>
  <si>
    <t>Deep Fresh Green Nature Wet Wipes Olive Oil 120pcs w/ FlipTop 1x24</t>
  </si>
  <si>
    <t>AVOCADO</t>
  </si>
  <si>
    <t>Deep Fresh Green Nature Wet Wipes Avocado 120pcs w/ FlipTop 1x24</t>
  </si>
  <si>
    <t>AMBER</t>
  </si>
  <si>
    <t>Deep Fresh Amber Wet Wipes 100pcs w/ FlipTop 1x24</t>
  </si>
  <si>
    <t>OUD</t>
  </si>
  <si>
    <t>Deep Fresh Oud Wet Wipes 100pcs w/ FlipTop 1x24</t>
  </si>
  <si>
    <t>Deep Fresh Wet Wipes - Lovely Baby - GIRAFFE 24x72pcs</t>
  </si>
  <si>
    <t>Deep Fresh Wet Wipes - Lovely Baby - LITTLE LAMB 24x72pcs</t>
  </si>
  <si>
    <t>Deep Fresh Wet Wipes - Lovely Baby - LEON 24x72pcs</t>
  </si>
  <si>
    <t>Deep Fresh Wet Wipes - Lovely Baby - PANDA 24x72pcs</t>
  </si>
  <si>
    <t>Deep Fresh Extra Soft Baby Wet Wipes 72pcs FlipTop 1x24(60)   BLUE / PINK / GREEN</t>
  </si>
  <si>
    <t>WHITE SOAP</t>
  </si>
  <si>
    <t>Deep Fresh Surface Cleaning Wipes 50pcs 1x24</t>
  </si>
  <si>
    <t>1 PALET</t>
  </si>
  <si>
    <t>Deep Fresh Surface Cleaning Wipes 100pcs 1x12</t>
  </si>
  <si>
    <t>LAVAZZA ROSSA 250 GR GROUND COFFEE  20 X 250 GR</t>
  </si>
  <si>
    <t>MEVLANA GREEN TEA BAGS X24</t>
  </si>
  <si>
    <t>MEVLANA TEA BAGS X24</t>
  </si>
  <si>
    <t>MEVLANA GORAN-TEE 20 X 500G (40)</t>
  </si>
  <si>
    <t>6 PALET</t>
  </si>
  <si>
    <t>MEVLANA GORAN-TEE 10 X 1KG (40)</t>
  </si>
  <si>
    <t>MEVLANA</t>
  </si>
  <si>
    <t>22X45 TSHIRT10X100PCS</t>
  </si>
  <si>
    <t>30X55 ATHLETE BAG 10X100PCS</t>
  </si>
  <si>
    <t>28X48 6 ATHLETE BAG 10X100PCS</t>
  </si>
  <si>
    <t>10" PLATE BAGESSE 500PCS</t>
  </si>
  <si>
    <t>9" PLATE BAGESSE 500PCS</t>
  </si>
  <si>
    <t>7" PLATE BAGESSE 500PCS</t>
  </si>
  <si>
    <t>500 ML / 17 OZ BOWL BAGESSE 750PCS</t>
  </si>
  <si>
    <t>350 ML / 12 OZ BOWL BAGESSE 1000PCS</t>
  </si>
  <si>
    <t>2 COMS CLAMSHELL BOX 250PCS</t>
  </si>
  <si>
    <t>3 COMS CLAMSHELL BOX 150PCS</t>
  </si>
  <si>
    <t>800ML CLAMSHELL - HP 9 BAGASSE 800ML 250PCS</t>
  </si>
  <si>
    <t>1000ML CLAMSHELL - HP 10 BAGASSE 1000ML 250PCS</t>
  </si>
  <si>
    <t>HP 6 HAMBURGER BAGASSE 500PCS</t>
  </si>
  <si>
    <t>BAGESSE</t>
  </si>
  <si>
    <t>CLEAR</t>
  </si>
  <si>
    <t>MAJESTIC  1000ML CONTAINER WITH LID 250 PACK</t>
  </si>
  <si>
    <t>MAJESTIC  750ML CONTAINER WITH LID 250 PACK</t>
  </si>
  <si>
    <t>MAJESTIC  650ML CONTAINER WITH LID 250 PACK</t>
  </si>
  <si>
    <t>MAJESTIC  500ML CONTAINER WITH LID 250 PACK</t>
  </si>
  <si>
    <r>
      <t xml:space="preserve">DELIPOTS  </t>
    </r>
    <r>
      <rPr>
        <b/>
        <sz val="12"/>
        <color theme="1"/>
        <rFont val="Aptos Narrow"/>
        <family val="2"/>
        <scheme val="minor"/>
      </rPr>
      <t>4oz</t>
    </r>
    <r>
      <rPr>
        <sz val="12"/>
        <color theme="1"/>
        <rFont val="Aptos Narrow"/>
        <family val="2"/>
        <scheme val="minor"/>
      </rPr>
      <t xml:space="preserve">   HINGE PLASTIC SAUCE POTS 1X1000</t>
    </r>
  </si>
  <si>
    <r>
      <t xml:space="preserve">DELIPOTS  </t>
    </r>
    <r>
      <rPr>
        <b/>
        <sz val="12"/>
        <color theme="1"/>
        <rFont val="Aptos Narrow"/>
        <family val="2"/>
        <scheme val="minor"/>
      </rPr>
      <t>2oz</t>
    </r>
    <r>
      <rPr>
        <sz val="12"/>
        <color theme="1"/>
        <rFont val="Aptos Narrow"/>
        <family val="2"/>
        <scheme val="minor"/>
      </rPr>
      <t xml:space="preserve">   HINGE PLASTIC SAUCE POTS 1X1000</t>
    </r>
  </si>
  <si>
    <r>
      <t xml:space="preserve">DELIPOTS  </t>
    </r>
    <r>
      <rPr>
        <b/>
        <sz val="14"/>
        <color theme="1"/>
        <rFont val="Aptos Narrow"/>
        <family val="2"/>
        <scheme val="minor"/>
      </rPr>
      <t>1oz</t>
    </r>
    <r>
      <rPr>
        <sz val="12"/>
        <color theme="1"/>
        <rFont val="Aptos Narrow"/>
        <family val="2"/>
        <scheme val="minor"/>
      </rPr>
      <t xml:space="preserve">   HINGE PLASTIC SAUCE POTS 1X1000</t>
    </r>
  </si>
  <si>
    <t>CHEF ROYALE 1000ML CONTAINER WITH LID 250 PACK</t>
  </si>
  <si>
    <t>CHEF ROYALE 750ML CONTAINER WITH LID 250 PACK</t>
  </si>
  <si>
    <t>CHEF ROYALE 650ML CONTAINER WITH LID 250 PACK</t>
  </si>
  <si>
    <t>CHEF ROYALE 500ML CONTAINER WITH LID 250 PACK</t>
  </si>
  <si>
    <t>BLACK</t>
  </si>
  <si>
    <t>RE342 BLACK CONTAINER WITH LID 1x150</t>
  </si>
  <si>
    <t>RE232 BLACK CONTAINER WITH LID 1x150</t>
  </si>
  <si>
    <t>RE58 RECT BLACK CONTAINER WITH LID 1x150</t>
  </si>
  <si>
    <t>RE38 RECT BLACK CONTAINER WITH LID 1x150</t>
  </si>
  <si>
    <t>RO32 CIRCLE BLACK CONTAINER WITH LID 1x150</t>
  </si>
  <si>
    <t>RE28 RECT BLACK CONTAINER WITH LID 1x150</t>
  </si>
  <si>
    <t>RO24 CIRCLE BLACK CONTAINER WITH LID 1x150</t>
  </si>
  <si>
    <t>FOOD CONTAINERS</t>
  </si>
  <si>
    <t>150pcs</t>
  </si>
  <si>
    <t>SOS XL BROWN PAPER BAG 32x22x26cm 70gr-150pc</t>
  </si>
  <si>
    <t>250pcs</t>
  </si>
  <si>
    <t>SOS LARGE BROWN PAPER BAG 28x17x29cm 70gr-250pc(64)</t>
  </si>
  <si>
    <t>SOS LARGE BROWN PAPER BAGS 25+14x30cm EP-90032</t>
  </si>
  <si>
    <t>SOS MEDIUM INTERNAL CRAFT BROWN HANDLE BAGS</t>
  </si>
  <si>
    <t>GRAY</t>
  </si>
  <si>
    <t>H10100</t>
  </si>
  <si>
    <t>BREAD WRAPPING PAPER (OFF CUT) LARGE 20x24</t>
  </si>
  <si>
    <t>BREAD WRAPPING PAPER (OFF CUT) 18X20</t>
  </si>
  <si>
    <t>WRAPPING PAPPERS</t>
  </si>
  <si>
    <t>ILKA MEAT ROLL 11x45x1250m</t>
  </si>
  <si>
    <t>MEAT ROLL</t>
  </si>
  <si>
    <t>HEAVY DUTY BLACK SACKS (COMPACTOR) 100pcs</t>
  </si>
  <si>
    <t>HEAVY DUTY LOOSE BIN BAG - 150pcs</t>
  </si>
  <si>
    <t>GREEN</t>
  </si>
  <si>
    <t>A10438</t>
  </si>
  <si>
    <t>GREEN GARDEN BAG 20*10 ROLL</t>
  </si>
  <si>
    <t>MD50 ROLL BIN BAG 10*50 (108)</t>
  </si>
  <si>
    <t>MD20 ROLL BIN BAG 20*20(135)</t>
  </si>
  <si>
    <t>MD10 ROLL BIN BAG 74x98cm 1x20</t>
  </si>
  <si>
    <t>A10001</t>
  </si>
  <si>
    <t>10 ROLL BIN BAG 20*10</t>
  </si>
  <si>
    <t>BIN BAGS</t>
  </si>
  <si>
    <t>WHITE</t>
  </si>
  <si>
    <t>A11130</t>
  </si>
  <si>
    <t>WHITE BOTTLE BAGS 2000 - 8X13X19(100)</t>
  </si>
  <si>
    <t>A10057</t>
  </si>
  <si>
    <t>BLACK BOTTLE BAG 2000 - 8X13X19(100)</t>
  </si>
  <si>
    <t>A11111</t>
  </si>
  <si>
    <t>VEGETABLE ROLL 20 ROLL-MD BAG ON ROLL 10mu</t>
  </si>
  <si>
    <t>MD SP PRINTED WHITE JUMBO CARRIER BAGS (SMILEY)</t>
  </si>
  <si>
    <t>MD SP PRINTED WHITE MEDIUM CARRIER BAGS (SMILEY)</t>
  </si>
  <si>
    <t>A10028</t>
  </si>
  <si>
    <t>(ANKARA) WHITE CARRIER BAGS 2000 36x4 3cm *12mu</t>
  </si>
  <si>
    <t>BLUE</t>
  </si>
  <si>
    <t>A10027</t>
  </si>
  <si>
    <t>(ANKARA) BLUE CARRIER BAGS 2000 36x4 3cm *12mu</t>
  </si>
  <si>
    <t>A11728</t>
  </si>
  <si>
    <t>MD JUMBO WHITE (BARCELONA) 12x18x24 *18mu</t>
  </si>
  <si>
    <t>MD JUMBO BLUE (BARCELONA) 12x18x24 *18mu</t>
  </si>
  <si>
    <t>A10847</t>
  </si>
  <si>
    <t>(PARIS) WHITE CARRY BAGS 2000 11x17x21 *12mu</t>
  </si>
  <si>
    <t>(PARIS) BLUE CARRIER BAGS 2000 11x17x21 *12mu</t>
  </si>
  <si>
    <t>MD (TOKYO) BLUE BAGS 860pc 11x17x21 *13mu</t>
  </si>
  <si>
    <t>A11136</t>
  </si>
  <si>
    <t>WHITE VEST CARRY BAGS (ISLAMABAD) 11x17x21 *14mu</t>
  </si>
  <si>
    <t>A10683</t>
  </si>
  <si>
    <t>MD BLUE CARRIER BAG (NEWYORK) 11X17X21 *15mu</t>
  </si>
  <si>
    <t>CARRIER BAGS</t>
  </si>
  <si>
    <t xml:space="preserve">Deep Fresh MOP Wipes - Floor Cleaning Towel 6x50  </t>
  </si>
  <si>
    <t>LEMON</t>
  </si>
  <si>
    <t>Deep Fresh Surface Cleaning Wipes LEMON 100pcs 1x12</t>
  </si>
  <si>
    <t>Deep Fresh Wet Wipes - BIODEGRADABLE Multi Surface Cleaning 12x100 (45)</t>
  </si>
  <si>
    <t>HERBAL SOAP</t>
  </si>
  <si>
    <t>SLEEPY-MOP Easy Clean HERBAL SOAP Adaptable Floor Cleaning Towels 50pcs x 4 Pack</t>
  </si>
  <si>
    <t>BLEACH</t>
  </si>
  <si>
    <t>SLEEPY-MOP Easy Clean BLEACH Adaptable Floor Cleaning Towels 50pcs x 4 Pack</t>
  </si>
  <si>
    <t>SLEEPY-MOP Easy Clean CLASSIC Adaptable Floor Cleaning Towels 50pcs x 4 Pack</t>
  </si>
  <si>
    <t>SLEEPY-Wet Wipes Easy Clean HERBAL SOAP-Multi Surface Cleaning 6x100</t>
  </si>
  <si>
    <t>SLEEPY-Wet Wipes Easy Clean BLEACH -Multi Surface Cleaning 6x100</t>
  </si>
  <si>
    <t>SLEEPY-Wet Wipes CLASSIC Easy Clean-Multi Surface Cleaning 6x100</t>
  </si>
  <si>
    <t>MULTI SURFACE WET WIPES</t>
  </si>
  <si>
    <t>CLEAR TAPE 48mmX66mm 1X6</t>
  </si>
  <si>
    <t>16KG EACH</t>
  </si>
  <si>
    <t>736 KG 1 PALLET</t>
  </si>
  <si>
    <t>MACHINE WRAP 23MU - 16KG  CLEAR</t>
  </si>
  <si>
    <t>17MU  MINI HAND ROLL  - CLEAR</t>
  </si>
  <si>
    <t>15MU  MINI HAND ROLL  - CLEAR</t>
  </si>
  <si>
    <t xml:space="preserve"> 23MU  SHRINK WRAP 6X1   400MM - PALLET WRAP  BLACK</t>
  </si>
  <si>
    <t xml:space="preserve"> 23MU  SHRINK WRAP 6X1   400MM - PALLET WRAP  CLEAR</t>
  </si>
  <si>
    <t xml:space="preserve"> -</t>
  </si>
  <si>
    <t>SERV.3003</t>
  </si>
  <si>
    <t>MODERN LUXURY SERVIETTE  40x40cm  1/4 FOLD (8 Pack x 125pcs)</t>
  </si>
  <si>
    <t>SERV.3004</t>
  </si>
  <si>
    <t>MODERN LUXURY SERVIETTE  40x40cm  1/8 FOLD (8 Pack x 125pcs)</t>
  </si>
  <si>
    <t>SERV.3005</t>
  </si>
  <si>
    <t xml:space="preserve">MODERN ECO PLAIN SERVIETTE 10PK 28x28cm </t>
  </si>
  <si>
    <t>SERVIETTE</t>
  </si>
  <si>
    <t>16/16.5</t>
  </si>
  <si>
    <t>SERV.3002</t>
  </si>
  <si>
    <t>MODERN ECO SERVIETTE 28x28cm</t>
  </si>
  <si>
    <t>17/17.5</t>
  </si>
  <si>
    <t>AFH-4011</t>
  </si>
  <si>
    <r>
      <t>HYGIENE - PREMIUM CENTREFEED TOWEL ROLL -</t>
    </r>
    <r>
      <rPr>
        <b/>
        <sz val="12"/>
        <color theme="1"/>
        <rFont val="Aptos Narrow"/>
        <family val="2"/>
        <scheme val="minor"/>
      </rPr>
      <t>WHITE 120M</t>
    </r>
  </si>
  <si>
    <t>AFH-4005</t>
  </si>
  <si>
    <r>
      <t xml:space="preserve">HYGIENE - ECO CENTREFEED TOWEL ROLL - </t>
    </r>
    <r>
      <rPr>
        <b/>
        <sz val="12"/>
        <color theme="1"/>
        <rFont val="Aptos Narrow"/>
        <family val="2"/>
        <scheme val="minor"/>
      </rPr>
      <t>WHITE</t>
    </r>
    <r>
      <rPr>
        <sz val="12"/>
        <color theme="1"/>
        <rFont val="Aptos Narrow"/>
        <family val="2"/>
        <scheme val="minor"/>
      </rPr>
      <t xml:space="preserve"> - 50M</t>
    </r>
  </si>
  <si>
    <t>R.WHITE</t>
  </si>
  <si>
    <t>AFH-4031</t>
  </si>
  <si>
    <r>
      <t>HYGIENE -ECO CENTREFEED TOWEL ROLL -</t>
    </r>
    <r>
      <rPr>
        <b/>
        <sz val="12"/>
        <color theme="1"/>
        <rFont val="Aptos Narrow"/>
        <family val="2"/>
        <scheme val="minor"/>
      </rPr>
      <t xml:space="preserve">  WHITE</t>
    </r>
    <r>
      <rPr>
        <sz val="12"/>
        <color theme="1"/>
        <rFont val="Aptos Narrow"/>
        <family val="2"/>
        <scheme val="minor"/>
      </rPr>
      <t xml:space="preserve"> 40MT</t>
    </r>
  </si>
  <si>
    <t>AFH-4002</t>
  </si>
  <si>
    <r>
      <t xml:space="preserve">HYGIENE - PREMIUM CENTREFEED TOWEL ROLL- </t>
    </r>
    <r>
      <rPr>
        <b/>
        <sz val="12"/>
        <color theme="1"/>
        <rFont val="Aptos Narrow"/>
        <family val="2"/>
        <scheme val="minor"/>
      </rPr>
      <t xml:space="preserve">BLUE </t>
    </r>
    <r>
      <rPr>
        <sz val="12"/>
        <color theme="1"/>
        <rFont val="Aptos Narrow"/>
        <family val="2"/>
        <scheme val="minor"/>
      </rPr>
      <t xml:space="preserve"> 120M</t>
    </r>
  </si>
  <si>
    <t>AFH-4003</t>
  </si>
  <si>
    <r>
      <t xml:space="preserve">HYGIENE - ECO CENTREFEED TOWEL ROLL - </t>
    </r>
    <r>
      <rPr>
        <b/>
        <sz val="12"/>
        <color theme="1"/>
        <rFont val="Aptos Narrow"/>
        <family val="2"/>
        <scheme val="minor"/>
      </rPr>
      <t xml:space="preserve"> BLUE</t>
    </r>
    <r>
      <rPr>
        <sz val="12"/>
        <color theme="1"/>
        <rFont val="Aptos Narrow"/>
        <family val="2"/>
        <scheme val="minor"/>
      </rPr>
      <t xml:space="preserve"> 50M</t>
    </r>
  </si>
  <si>
    <t>AFH-4009</t>
  </si>
  <si>
    <r>
      <t xml:space="preserve">HYGIENE - ECO CENTREFEED TOWEL ROLL - </t>
    </r>
    <r>
      <rPr>
        <b/>
        <sz val="12"/>
        <color theme="1"/>
        <rFont val="Aptos Narrow"/>
        <family val="2"/>
        <scheme val="minor"/>
      </rPr>
      <t xml:space="preserve"> BLUE</t>
    </r>
    <r>
      <rPr>
        <sz val="12"/>
        <color theme="1"/>
        <rFont val="Aptos Narrow"/>
        <family val="2"/>
        <scheme val="minor"/>
      </rPr>
      <t xml:space="preserve"> 40M</t>
    </r>
  </si>
  <si>
    <t>INDUSTRIAL TOWELS</t>
  </si>
  <si>
    <t>ONLY STANDARD 250 ROLL DISPENSER NAPKIN</t>
  </si>
  <si>
    <t>ONLY PLUS - Z FOLD DISPENSER TOWEL</t>
  </si>
  <si>
    <t>DROP - Z FOLD DISPENSER TOWEL</t>
  </si>
  <si>
    <t>ONLY SERVIETTE 33X33 WAITER FOLD NAPKIN</t>
  </si>
  <si>
    <t>ONLY - KOALA FACIAL TISSUE 250 SHEETS</t>
  </si>
  <si>
    <t>9X200</t>
  </si>
  <si>
    <t>AQUA - SERVIETTE WHITE 200 SHEETS 30X30</t>
  </si>
  <si>
    <t>AQUA - SERVIETTE BLUE 200 SHEETS 30X30</t>
  </si>
  <si>
    <t>SERVIETTES</t>
  </si>
  <si>
    <t>ONLY CENTREFEED TOWEL 1PLY 250MT</t>
  </si>
  <si>
    <t>LONG SMALL MOTION TOWEL 4KG</t>
  </si>
  <si>
    <t>ONLY - MINI JUMBO WHITE TOILET PAPER 4.5KG</t>
  </si>
  <si>
    <t>STEP SMALL MOTION TOWEL</t>
  </si>
  <si>
    <t>EVO 3 PLY 12 ROLLS</t>
  </si>
  <si>
    <t>EVO 3 PLY 6 ROLLS</t>
  </si>
  <si>
    <t>KITCHEN TOWELS</t>
  </si>
  <si>
    <t>3X40</t>
  </si>
  <si>
    <t>STEP GREEN RECYCLED 120 ROLLS   3X40</t>
  </si>
  <si>
    <t>3X32</t>
  </si>
  <si>
    <t>EVO 3 PLY 32 PACK</t>
  </si>
  <si>
    <t>EVO 3PLY 120 PACK  3X40</t>
  </si>
  <si>
    <t>BATHROOM TISSUES</t>
  </si>
  <si>
    <t>1x18</t>
  </si>
  <si>
    <t>KIT-811</t>
  </si>
  <si>
    <t xml:space="preserve">PANDA GIANT KITCHEN TOWEL 18PK 3PLY </t>
  </si>
  <si>
    <t>17/ 17.5</t>
  </si>
  <si>
    <t>1x6</t>
  </si>
  <si>
    <t>KT-2009</t>
  </si>
  <si>
    <t>PANDA GLORY MEGA KT 1X6</t>
  </si>
  <si>
    <t>4x6</t>
  </si>
  <si>
    <t>KIT-806</t>
  </si>
  <si>
    <t>PANDA GLORY SUPER SOAKER  KT 4X6</t>
  </si>
  <si>
    <t>14.5/ 15</t>
  </si>
  <si>
    <t>9x5</t>
  </si>
  <si>
    <t>TOI-8011A</t>
  </si>
  <si>
    <t>SOFTESSE ULTRA 3 PLY 9X5 Classic</t>
  </si>
  <si>
    <t>YES</t>
  </si>
  <si>
    <t>TT-1037</t>
  </si>
  <si>
    <t>PANDA CUDDLE TT 3 PLY 9x5 Lemon</t>
  </si>
  <si>
    <t>TT-1039</t>
  </si>
  <si>
    <t>PANDA CUDDLE TT 3 PLY 9x5 Aloe Vera</t>
  </si>
  <si>
    <t>TT-1038</t>
  </si>
  <si>
    <t>PANDA CUDDLE TT 3 PLY 9x5 Classic</t>
  </si>
  <si>
    <t>4x10</t>
  </si>
  <si>
    <t>TT-1011</t>
  </si>
  <si>
    <t xml:space="preserve">PANDA CUDDLE TT 3 PLY 4x10 Classic </t>
  </si>
  <si>
    <t>18x2</t>
  </si>
  <si>
    <t>TT-1007</t>
  </si>
  <si>
    <t xml:space="preserve">PANDA CUDDLE TT 2 PLY 18X2 Classic </t>
  </si>
  <si>
    <t>TT-1008</t>
  </si>
  <si>
    <t>PANDA CUDDLE TT 2 PLY 4x10 Aloe Vera</t>
  </si>
  <si>
    <t>TT-1009</t>
  </si>
  <si>
    <t>PANDA CUDDLE TT 2 PLY 4x10 Classic</t>
  </si>
  <si>
    <t>ORDER</t>
  </si>
  <si>
    <t>CNT PRICE</t>
  </si>
  <si>
    <t xml:space="preserve">Continental Retail Wholesale </t>
  </si>
  <si>
    <t>Continental Food Service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</si>
</sst>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_-&quot;£&quot;* #,##0.00_-;\-&quot;£&quot;* #,##0.00_-;_-&quot;£&quot;* &quot;-&quot;??_-;_-@_-"/>
    <numFmt numFmtId="165" formatCode="&quot;£&quot;#,##0.00"/>
    <numFmt numFmtId="166" formatCode="_-[$€-2]\ * #,##0.00_-;\-[$€-2]\ * #,##0.00_-;_-[$€-2]\ * &quot;-&quot;??_-;_-@_-"/>
  </numFmts>
  <fonts count="30">
    <font>
      <sz val="11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0"/>
      <name val="Arial"/>
      <family val="2"/>
      <charset val="204"/>
    </font>
    <font>
      <sz val="11"/>
      <color theme="1"/>
      <name val="Times New Roman"/>
      <family val="1"/>
      <charset val="186"/>
    </font>
    <font>
      <b/>
      <sz val="28"/>
      <color theme="1"/>
      <name val="Times New Roman"/>
      <family val="1"/>
    </font>
    <font>
      <b/>
      <sz val="12"/>
      <name val="Times New Roman"/>
      <family val="1"/>
      <charset val="186"/>
    </font>
    <font>
      <b/>
      <sz val="12"/>
      <color theme="1"/>
      <name val="Times New Roman"/>
      <family val="1"/>
      <charset val="186"/>
    </font>
    <font>
      <sz val="10"/>
      <name val="Arial"/>
      <family val="2"/>
      <charset val="186"/>
    </font>
    <font>
      <b/>
      <sz val="10"/>
      <color theme="1"/>
      <name val="Times New Roman"/>
      <family val="1"/>
      <charset val="186"/>
    </font>
    <font>
      <b/>
      <sz val="10"/>
      <color theme="1"/>
      <name val="Arial"/>
      <family val="2"/>
      <charset val="186"/>
    </font>
    <font>
      <sz val="10"/>
      <name val="Times New Roman"/>
      <family val="1"/>
      <charset val="186"/>
    </font>
    <font>
      <sz val="10"/>
      <color rgb="FFFF0000"/>
      <name val="Times New Roman"/>
      <family val="1"/>
      <charset val="186"/>
    </font>
    <font>
      <sz val="10"/>
      <name val="Times New Roman"/>
      <family val="1"/>
    </font>
    <font>
      <b/>
      <sz val="10"/>
      <name val="Arial"/>
      <family val="2"/>
    </font>
    <font>
      <sz val="10"/>
      <name val="Arial"/>
      <family val="2"/>
    </font>
    <font>
      <sz val="7"/>
      <name val="Times New Roman"/>
      <family val="1"/>
      <charset val="186"/>
    </font>
    <font>
      <sz val="10"/>
      <color theme="1"/>
      <name val="Times New Roman"/>
      <family val="1"/>
      <charset val="186"/>
    </font>
    <font>
      <sz val="10"/>
      <color theme="1"/>
      <name val="Times New Roman"/>
      <family val="1"/>
    </font>
    <font>
      <b/>
      <sz val="10"/>
      <name val="Times New Roman"/>
      <family val="1"/>
    </font>
    <font>
      <b/>
      <sz val="10"/>
      <color theme="1"/>
      <name val="Times New Roman"/>
      <family val="1"/>
    </font>
    <font>
      <b/>
      <sz val="10"/>
      <color theme="1"/>
      <name val="Arial"/>
      <family val="2"/>
    </font>
    <font>
      <sz val="8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b/>
      <sz val="26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6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b/>
      <sz val="14"/>
      <color theme="1"/>
      <name val="Aptos Narrow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0000"/>
        <bgColor indexed="64"/>
      </patternFill>
    </fill>
  </fills>
  <borders count="22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6">
    <xf numFmtId="0" fontId="0" fillId="0" borderId="0"/>
    <xf numFmtId="0" fontId="3" fillId="0" borderId="0"/>
    <xf numFmtId="0" fontId="8" fillId="0" borderId="0"/>
    <xf numFmtId="164" fontId="15" fillId="0" borderId="0" applyFont="0" applyFill="0" applyBorder="0" applyAlignment="0" applyProtection="0"/>
    <xf numFmtId="9" fontId="23" fillId="0" borderId="0" applyFont="0" applyFill="0" applyBorder="0" applyAlignment="0" applyProtection="0"/>
    <xf numFmtId="164" fontId="23" fillId="0" borderId="0" applyFont="0" applyFill="0" applyBorder="0" applyAlignment="0" applyProtection="0"/>
  </cellStyleXfs>
  <cellXfs count="122">
    <xf numFmtId="0" fontId="0" fillId="0" borderId="0" xfId="0"/>
    <xf numFmtId="0" fontId="4" fillId="0" borderId="0" xfId="1" applyFont="1" applyAlignment="1">
      <alignment horizontal="center" vertical="center"/>
    </xf>
    <xf numFmtId="0" fontId="4" fillId="0" borderId="0" xfId="1" applyFont="1" applyAlignment="1">
      <alignment vertical="center"/>
    </xf>
    <xf numFmtId="0" fontId="6" fillId="0" borderId="2" xfId="1" applyFont="1" applyBorder="1" applyAlignment="1">
      <alignment horizontal="center" vertical="center" wrapText="1"/>
    </xf>
    <xf numFmtId="0" fontId="6" fillId="0" borderId="3" xfId="1" applyFont="1" applyBorder="1" applyAlignment="1">
      <alignment horizontal="center" vertical="center" wrapText="1"/>
    </xf>
    <xf numFmtId="0" fontId="7" fillId="3" borderId="4" xfId="1" applyFont="1" applyFill="1" applyBorder="1" applyAlignment="1">
      <alignment horizontal="center" vertical="center" wrapText="1"/>
    </xf>
    <xf numFmtId="0" fontId="9" fillId="3" borderId="5" xfId="2" applyFont="1" applyFill="1" applyBorder="1" applyAlignment="1">
      <alignment horizontal="center" vertical="center" wrapText="1"/>
    </xf>
    <xf numFmtId="0" fontId="10" fillId="3" borderId="4" xfId="2" applyFont="1" applyFill="1" applyBorder="1" applyAlignment="1">
      <alignment horizontal="centerContinuous" vertical="center" wrapText="1"/>
    </xf>
    <xf numFmtId="0" fontId="10" fillId="3" borderId="6" xfId="2" applyFont="1" applyFill="1" applyBorder="1" applyAlignment="1">
      <alignment horizontal="center" vertical="center" wrapText="1"/>
    </xf>
    <xf numFmtId="0" fontId="10" fillId="3" borderId="4" xfId="2" applyFont="1" applyFill="1" applyBorder="1" applyAlignment="1">
      <alignment horizontal="center" vertical="center" wrapText="1"/>
    </xf>
    <xf numFmtId="0" fontId="6" fillId="0" borderId="7" xfId="1" applyFont="1" applyBorder="1" applyAlignment="1">
      <alignment horizontal="center" vertical="center" wrapText="1"/>
    </xf>
    <xf numFmtId="0" fontId="6" fillId="4" borderId="8" xfId="1" applyFont="1" applyFill="1" applyBorder="1" applyAlignment="1">
      <alignment horizontal="center" vertical="center" wrapText="1"/>
    </xf>
    <xf numFmtId="0" fontId="11" fillId="4" borderId="8" xfId="1" applyFont="1" applyFill="1" applyBorder="1" applyAlignment="1">
      <alignment horizontal="center" vertical="center" wrapText="1"/>
    </xf>
    <xf numFmtId="0" fontId="12" fillId="4" borderId="8" xfId="1" applyFont="1" applyFill="1" applyBorder="1" applyAlignment="1">
      <alignment horizontal="center" vertical="center" wrapText="1"/>
    </xf>
    <xf numFmtId="0" fontId="6" fillId="0" borderId="9" xfId="1" applyFont="1" applyBorder="1" applyAlignment="1">
      <alignment horizontal="center" vertical="center" wrapText="1"/>
    </xf>
    <xf numFmtId="0" fontId="14" fillId="3" borderId="8" xfId="2" applyFont="1" applyFill="1" applyBorder="1" applyAlignment="1">
      <alignment horizontal="center" vertical="center" wrapText="1"/>
    </xf>
    <xf numFmtId="166" fontId="13" fillId="5" borderId="8" xfId="3" applyNumberFormat="1" applyFont="1" applyFill="1" applyBorder="1" applyAlignment="1">
      <alignment horizontal="center" vertical="center"/>
    </xf>
    <xf numFmtId="0" fontId="13" fillId="4" borderId="10" xfId="2" applyFont="1" applyFill="1" applyBorder="1" applyAlignment="1">
      <alignment horizontal="center" vertical="center"/>
    </xf>
    <xf numFmtId="0" fontId="13" fillId="6" borderId="11" xfId="2" applyFont="1" applyFill="1" applyBorder="1" applyAlignment="1">
      <alignment horizontal="center" vertical="center"/>
    </xf>
    <xf numFmtId="0" fontId="13" fillId="6" borderId="12" xfId="2" applyFont="1" applyFill="1" applyBorder="1" applyAlignment="1">
      <alignment horizontal="center" vertical="center"/>
    </xf>
    <xf numFmtId="0" fontId="16" fillId="0" borderId="0" xfId="2" applyFont="1" applyAlignment="1">
      <alignment horizontal="center" vertical="center"/>
    </xf>
    <xf numFmtId="1" fontId="13" fillId="4" borderId="13" xfId="2" applyNumberFormat="1" applyFont="1" applyFill="1" applyBorder="1" applyAlignment="1">
      <alignment horizontal="center" vertical="center"/>
    </xf>
    <xf numFmtId="1" fontId="13" fillId="6" borderId="14" xfId="2" applyNumberFormat="1" applyFont="1" applyFill="1" applyBorder="1" applyAlignment="1">
      <alignment horizontal="center" vertical="center"/>
    </xf>
    <xf numFmtId="1" fontId="13" fillId="6" borderId="3" xfId="2" applyNumberFormat="1" applyFont="1" applyFill="1" applyBorder="1" applyAlignment="1">
      <alignment horizontal="center" vertical="center"/>
    </xf>
    <xf numFmtId="1" fontId="14" fillId="3" borderId="8" xfId="2" applyNumberFormat="1" applyFont="1" applyFill="1" applyBorder="1" applyAlignment="1">
      <alignment horizontal="center" vertical="center"/>
    </xf>
    <xf numFmtId="0" fontId="17" fillId="0" borderId="0" xfId="1" applyFont="1" applyAlignment="1">
      <alignment vertical="center"/>
    </xf>
    <xf numFmtId="1" fontId="13" fillId="4" borderId="15" xfId="2" applyNumberFormat="1" applyFont="1" applyFill="1" applyBorder="1" applyAlignment="1">
      <alignment horizontal="center" vertical="center"/>
    </xf>
    <xf numFmtId="1" fontId="13" fillId="6" borderId="16" xfId="2" applyNumberFormat="1" applyFont="1" applyFill="1" applyBorder="1" applyAlignment="1">
      <alignment horizontal="center" vertical="center"/>
    </xf>
    <xf numFmtId="1" fontId="13" fillId="6" borderId="7" xfId="2" applyNumberFormat="1" applyFont="1" applyFill="1" applyBorder="1" applyAlignment="1">
      <alignment horizontal="center" vertical="center"/>
    </xf>
    <xf numFmtId="166" fontId="18" fillId="5" borderId="8" xfId="1" applyNumberFormat="1" applyFont="1" applyFill="1" applyBorder="1" applyAlignment="1">
      <alignment horizontal="center" vertical="center"/>
    </xf>
    <xf numFmtId="1" fontId="14" fillId="3" borderId="8" xfId="2" applyNumberFormat="1" applyFont="1" applyFill="1" applyBorder="1" applyAlignment="1">
      <alignment horizontal="center" vertical="center" wrapText="1"/>
    </xf>
    <xf numFmtId="0" fontId="18" fillId="0" borderId="0" xfId="1" applyFont="1" applyAlignment="1">
      <alignment horizontal="center" vertical="center"/>
    </xf>
    <xf numFmtId="0" fontId="17" fillId="0" borderId="0" xfId="1" applyFont="1" applyAlignment="1">
      <alignment horizontal="center" vertical="center"/>
    </xf>
    <xf numFmtId="2" fontId="17" fillId="4" borderId="0" xfId="1" applyNumberFormat="1" applyFont="1" applyFill="1" applyAlignment="1">
      <alignment horizontal="center" vertical="center"/>
    </xf>
    <xf numFmtId="0" fontId="17" fillId="4" borderId="0" xfId="1" applyFont="1" applyFill="1" applyAlignment="1">
      <alignment horizontal="center" vertical="center"/>
    </xf>
    <xf numFmtId="2" fontId="19" fillId="3" borderId="8" xfId="2" applyNumberFormat="1" applyFont="1" applyFill="1" applyBorder="1" applyAlignment="1">
      <alignment horizontal="center" vertical="center"/>
    </xf>
    <xf numFmtId="0" fontId="14" fillId="3" borderId="8" xfId="3" applyNumberFormat="1" applyFont="1" applyFill="1" applyBorder="1" applyAlignment="1">
      <alignment horizontal="center" vertical="center" wrapText="1"/>
    </xf>
    <xf numFmtId="165" fontId="19" fillId="3" borderId="8" xfId="3" applyNumberFormat="1" applyFont="1" applyFill="1" applyBorder="1" applyAlignment="1">
      <alignment horizontal="center" vertical="center" wrapText="1"/>
    </xf>
    <xf numFmtId="0" fontId="19" fillId="3" borderId="8" xfId="3" applyNumberFormat="1" applyFont="1" applyFill="1" applyBorder="1" applyAlignment="1">
      <alignment horizontal="center" vertical="center" wrapText="1"/>
    </xf>
    <xf numFmtId="9" fontId="19" fillId="3" borderId="8" xfId="3" applyNumberFormat="1" applyFont="1" applyFill="1" applyBorder="1" applyAlignment="1">
      <alignment horizontal="center" vertical="center" wrapText="1"/>
    </xf>
    <xf numFmtId="0" fontId="19" fillId="3" borderId="8" xfId="2" applyFont="1" applyFill="1" applyBorder="1" applyAlignment="1">
      <alignment horizontal="center" vertical="center"/>
    </xf>
    <xf numFmtId="166" fontId="20" fillId="3" borderId="8" xfId="1" applyNumberFormat="1" applyFont="1" applyFill="1" applyBorder="1" applyAlignment="1">
      <alignment horizontal="center" vertical="center"/>
    </xf>
    <xf numFmtId="2" fontId="14" fillId="3" borderId="8" xfId="2" applyNumberFormat="1" applyFont="1" applyFill="1" applyBorder="1" applyAlignment="1">
      <alignment horizontal="center" vertical="center"/>
    </xf>
    <xf numFmtId="165" fontId="14" fillId="3" borderId="8" xfId="3" applyNumberFormat="1" applyFont="1" applyFill="1" applyBorder="1" applyAlignment="1">
      <alignment horizontal="center" vertical="center" wrapText="1"/>
    </xf>
    <xf numFmtId="166" fontId="14" fillId="3" borderId="8" xfId="3" applyNumberFormat="1" applyFont="1" applyFill="1" applyBorder="1" applyAlignment="1">
      <alignment horizontal="center" vertical="center" wrapText="1"/>
    </xf>
    <xf numFmtId="166" fontId="14" fillId="5" borderId="8" xfId="3" applyNumberFormat="1" applyFont="1" applyFill="1" applyBorder="1" applyAlignment="1">
      <alignment horizontal="center" vertical="center"/>
    </xf>
    <xf numFmtId="9" fontId="14" fillId="3" borderId="8" xfId="3" applyNumberFormat="1" applyFont="1" applyFill="1" applyBorder="1" applyAlignment="1">
      <alignment horizontal="center" vertical="center" wrapText="1"/>
    </xf>
    <xf numFmtId="166" fontId="14" fillId="3" borderId="8" xfId="3" applyNumberFormat="1" applyFont="1" applyFill="1" applyBorder="1" applyAlignment="1">
      <alignment horizontal="center" vertical="center"/>
    </xf>
    <xf numFmtId="166" fontId="21" fillId="3" borderId="8" xfId="1" applyNumberFormat="1" applyFont="1" applyFill="1" applyBorder="1" applyAlignment="1">
      <alignment horizontal="center" vertical="center"/>
    </xf>
    <xf numFmtId="165" fontId="10" fillId="3" borderId="6" xfId="2" applyNumberFormat="1" applyFont="1" applyFill="1" applyBorder="1" applyAlignment="1">
      <alignment horizontal="center" vertical="center" wrapText="1"/>
    </xf>
    <xf numFmtId="165" fontId="12" fillId="4" borderId="8" xfId="1" applyNumberFormat="1" applyFont="1" applyFill="1" applyBorder="1" applyAlignment="1">
      <alignment horizontal="center" vertical="center" wrapText="1"/>
    </xf>
    <xf numFmtId="165" fontId="17" fillId="4" borderId="0" xfId="1" applyNumberFormat="1" applyFont="1" applyFill="1" applyAlignment="1">
      <alignment horizontal="center" vertical="center"/>
    </xf>
    <xf numFmtId="166" fontId="21" fillId="5" borderId="8" xfId="1" applyNumberFormat="1" applyFont="1" applyFill="1" applyBorder="1" applyAlignment="1">
      <alignment horizontal="center" vertical="center" wrapText="1"/>
    </xf>
    <xf numFmtId="165" fontId="14" fillId="5" borderId="8" xfId="3" applyNumberFormat="1" applyFont="1" applyFill="1" applyBorder="1" applyAlignment="1">
      <alignment horizontal="center" vertical="center"/>
    </xf>
    <xf numFmtId="165" fontId="14" fillId="5" borderId="8" xfId="3" applyNumberFormat="1" applyFont="1" applyFill="1" applyBorder="1" applyAlignment="1">
      <alignment horizontal="center" vertical="center" wrapText="1"/>
    </xf>
    <xf numFmtId="165" fontId="19" fillId="5" borderId="8" xfId="3" applyNumberFormat="1" applyFont="1" applyFill="1" applyBorder="1" applyAlignment="1">
      <alignment horizontal="center" vertical="center"/>
    </xf>
    <xf numFmtId="165" fontId="19" fillId="5" borderId="8" xfId="3" applyNumberFormat="1" applyFont="1" applyFill="1" applyBorder="1" applyAlignment="1">
      <alignment horizontal="center" vertical="center" wrapText="1"/>
    </xf>
    <xf numFmtId="166" fontId="14" fillId="5" borderId="8" xfId="3" applyNumberFormat="1" applyFont="1" applyFill="1" applyBorder="1" applyAlignment="1">
      <alignment horizontal="center" vertical="center" wrapText="1"/>
    </xf>
    <xf numFmtId="166" fontId="18" fillId="5" borderId="8" xfId="1" applyNumberFormat="1" applyFont="1" applyFill="1" applyBorder="1" applyAlignment="1">
      <alignment horizontal="center" vertical="center" wrapText="1"/>
    </xf>
    <xf numFmtId="0" fontId="25" fillId="0" borderId="0" xfId="0" applyFont="1" applyAlignment="1">
      <alignment horizontal="center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/>
    <xf numFmtId="0" fontId="26" fillId="0" borderId="0" xfId="0" applyFont="1" applyAlignment="1">
      <alignment horizontal="center" vertical="center" wrapText="1"/>
    </xf>
    <xf numFmtId="0" fontId="2" fillId="7" borderId="8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4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164" fontId="0" fillId="0" borderId="8" xfId="5" applyFont="1" applyBorder="1" applyAlignment="1">
      <alignment horizontal="center" vertical="center"/>
    </xf>
    <xf numFmtId="0" fontId="0" fillId="0" borderId="8" xfId="0" applyBorder="1"/>
    <xf numFmtId="0" fontId="2" fillId="7" borderId="18" xfId="0" applyFont="1" applyFill="1" applyBorder="1" applyAlignment="1">
      <alignment horizontal="center" vertical="center"/>
    </xf>
    <xf numFmtId="0" fontId="25" fillId="0" borderId="0" xfId="0" applyFont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0" fillId="9" borderId="8" xfId="0" applyFill="1" applyBorder="1" applyAlignment="1">
      <alignment horizontal="center" vertical="center"/>
    </xf>
    <xf numFmtId="9" fontId="0" fillId="9" borderId="8" xfId="4" applyFont="1" applyFill="1" applyBorder="1" applyAlignment="1">
      <alignment horizontal="center" vertical="center"/>
    </xf>
    <xf numFmtId="0" fontId="0" fillId="9" borderId="8" xfId="0" applyFill="1" applyBorder="1"/>
    <xf numFmtId="0" fontId="2" fillId="9" borderId="8" xfId="0" applyFont="1" applyFill="1" applyBorder="1" applyAlignment="1">
      <alignment horizontal="center" vertical="center"/>
    </xf>
    <xf numFmtId="164" fontId="0" fillId="9" borderId="8" xfId="5" applyFont="1" applyFill="1" applyBorder="1" applyAlignment="1">
      <alignment horizontal="center" vertical="center"/>
    </xf>
    <xf numFmtId="0" fontId="0" fillId="9" borderId="0" xfId="0" applyFill="1" applyAlignment="1">
      <alignment horizontal="center" vertical="center"/>
    </xf>
    <xf numFmtId="0" fontId="27" fillId="7" borderId="8" xfId="0" applyFont="1" applyFill="1" applyBorder="1" applyAlignment="1">
      <alignment horizontal="center" vertical="center"/>
    </xf>
    <xf numFmtId="0" fontId="28" fillId="0" borderId="8" xfId="0" applyFont="1" applyBorder="1" applyAlignment="1">
      <alignment horizontal="center" vertical="center"/>
    </xf>
    <xf numFmtId="9" fontId="28" fillId="0" borderId="8" xfId="4" applyFont="1" applyBorder="1" applyAlignment="1">
      <alignment horizontal="center" vertical="center"/>
    </xf>
    <xf numFmtId="0" fontId="28" fillId="0" borderId="8" xfId="0" applyFont="1" applyBorder="1"/>
    <xf numFmtId="0" fontId="28" fillId="7" borderId="8" xfId="0" applyFont="1" applyFill="1" applyBorder="1" applyAlignment="1">
      <alignment horizontal="center" vertical="center"/>
    </xf>
    <xf numFmtId="0" fontId="28" fillId="0" borderId="0" xfId="0" applyFont="1"/>
    <xf numFmtId="0" fontId="26" fillId="2" borderId="0" xfId="0" applyFont="1" applyFill="1" applyAlignment="1">
      <alignment horizontal="center" vertical="center" wrapText="1"/>
    </xf>
    <xf numFmtId="0" fontId="0" fillId="9" borderId="0" xfId="0" applyFill="1"/>
    <xf numFmtId="0" fontId="26" fillId="10" borderId="0" xfId="0" applyFont="1" applyFill="1" applyAlignment="1">
      <alignment horizontal="center" vertical="center" wrapText="1"/>
    </xf>
    <xf numFmtId="0" fontId="26" fillId="11" borderId="8" xfId="0" applyFont="1" applyFill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7" borderId="8" xfId="0" applyFill="1" applyBorder="1" applyAlignment="1">
      <alignment horizontal="center" vertical="center"/>
    </xf>
    <xf numFmtId="0" fontId="2" fillId="0" borderId="18" xfId="0" applyFont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26" fillId="5" borderId="21" xfId="0" applyFont="1" applyFill="1" applyBorder="1" applyAlignment="1">
      <alignment horizontal="center" vertical="center" wrapText="1"/>
    </xf>
    <xf numFmtId="0" fontId="25" fillId="9" borderId="0" xfId="0" applyFont="1" applyFill="1" applyAlignment="1">
      <alignment horizontal="center" vertical="center"/>
    </xf>
    <xf numFmtId="0" fontId="26" fillId="8" borderId="21" xfId="0" applyFont="1" applyFill="1" applyBorder="1" applyAlignment="1">
      <alignment horizontal="center" vertical="center" wrapText="1"/>
    </xf>
    <xf numFmtId="0" fontId="24" fillId="8" borderId="21" xfId="0" applyFont="1" applyFill="1" applyBorder="1" applyAlignment="1">
      <alignment horizontal="center" vertical="center" wrapText="1"/>
    </xf>
    <xf numFmtId="164" fontId="26" fillId="8" borderId="21" xfId="5" applyFont="1" applyFill="1" applyBorder="1" applyAlignment="1">
      <alignment horizontal="center" vertical="center" wrapText="1"/>
    </xf>
    <xf numFmtId="164" fontId="26" fillId="14" borderId="21" xfId="5" applyFont="1" applyFill="1" applyBorder="1" applyAlignment="1">
      <alignment horizontal="center" vertical="center" wrapText="1"/>
    </xf>
    <xf numFmtId="0" fontId="10" fillId="3" borderId="5" xfId="2" applyFont="1" applyFill="1" applyBorder="1" applyAlignment="1">
      <alignment horizontal="center" vertical="center" wrapText="1"/>
    </xf>
    <xf numFmtId="0" fontId="10" fillId="3" borderId="6" xfId="2" applyFont="1" applyFill="1" applyBorder="1" applyAlignment="1">
      <alignment horizontal="center" vertical="center" wrapText="1"/>
    </xf>
    <xf numFmtId="0" fontId="5" fillId="0" borderId="0" xfId="1" applyFont="1" applyAlignment="1">
      <alignment horizontal="center" vertical="center"/>
    </xf>
    <xf numFmtId="0" fontId="5" fillId="0" borderId="1" xfId="1" applyFont="1" applyBorder="1" applyAlignment="1">
      <alignment horizontal="center" vertical="center"/>
    </xf>
    <xf numFmtId="0" fontId="26" fillId="5" borderId="20" xfId="0" applyFont="1" applyFill="1" applyBorder="1" applyAlignment="1">
      <alignment horizontal="center" vertical="center" wrapText="1"/>
    </xf>
    <xf numFmtId="0" fontId="26" fillId="5" borderId="18" xfId="0" applyFont="1" applyFill="1" applyBorder="1" applyAlignment="1">
      <alignment horizontal="center" vertical="center" wrapText="1"/>
    </xf>
    <xf numFmtId="0" fontId="26" fillId="5" borderId="21" xfId="0" applyFont="1" applyFill="1" applyBorder="1" applyAlignment="1">
      <alignment horizontal="center" vertical="center" wrapText="1"/>
    </xf>
    <xf numFmtId="0" fontId="26" fillId="3" borderId="8" xfId="0" applyFont="1" applyFill="1" applyBorder="1" applyAlignment="1">
      <alignment horizontal="center" vertical="center" wrapText="1"/>
    </xf>
    <xf numFmtId="0" fontId="26" fillId="2" borderId="8" xfId="0" applyFont="1" applyFill="1" applyBorder="1" applyAlignment="1">
      <alignment horizontal="center" vertical="center" wrapText="1"/>
    </xf>
    <xf numFmtId="0" fontId="26" fillId="2" borderId="19" xfId="0" applyFont="1" applyFill="1" applyBorder="1" applyAlignment="1">
      <alignment horizontal="center" vertical="center" wrapText="1"/>
    </xf>
    <xf numFmtId="0" fontId="26" fillId="2" borderId="17" xfId="0" applyFont="1" applyFill="1" applyBorder="1" applyAlignment="1">
      <alignment horizontal="center" vertical="center" wrapText="1"/>
    </xf>
    <xf numFmtId="0" fontId="26" fillId="5" borderId="19" xfId="0" applyFont="1" applyFill="1" applyBorder="1" applyAlignment="1">
      <alignment horizontal="center" vertical="center" wrapText="1"/>
    </xf>
    <xf numFmtId="0" fontId="26" fillId="5" borderId="17" xfId="0" applyFont="1" applyFill="1" applyBorder="1" applyAlignment="1">
      <alignment horizontal="center" vertical="center" wrapText="1"/>
    </xf>
    <xf numFmtId="0" fontId="26" fillId="8" borderId="20" xfId="0" applyFont="1" applyFill="1" applyBorder="1" applyAlignment="1">
      <alignment horizontal="center" vertical="center" wrapText="1"/>
    </xf>
    <xf numFmtId="0" fontId="26" fillId="8" borderId="18" xfId="0" applyFont="1" applyFill="1" applyBorder="1" applyAlignment="1">
      <alignment horizontal="center" vertical="center" wrapText="1"/>
    </xf>
    <xf numFmtId="0" fontId="26" fillId="8" borderId="21" xfId="0" applyFont="1" applyFill="1" applyBorder="1" applyAlignment="1">
      <alignment horizontal="center" vertical="center" wrapText="1"/>
    </xf>
    <xf numFmtId="0" fontId="26" fillId="13" borderId="8" xfId="0" applyFont="1" applyFill="1" applyBorder="1" applyAlignment="1">
      <alignment horizontal="center" vertical="center" wrapText="1"/>
    </xf>
    <xf numFmtId="0" fontId="26" fillId="5" borderId="8" xfId="0" applyFont="1" applyFill="1" applyBorder="1" applyAlignment="1">
      <alignment horizontal="center" vertical="center" wrapText="1"/>
    </xf>
    <xf numFmtId="0" fontId="26" fillId="10" borderId="8" xfId="0" applyFont="1" applyFill="1" applyBorder="1" applyAlignment="1">
      <alignment horizontal="center" vertical="center" wrapText="1"/>
    </xf>
    <xf numFmtId="0" fontId="26" fillId="12" borderId="8" xfId="0" applyFont="1" applyFill="1" applyBorder="1" applyAlignment="1">
      <alignment horizontal="center" vertical="center" wrapText="1"/>
    </xf>
    <xf numFmtId="0" fontId="26" fillId="2" borderId="20" xfId="0" applyFont="1" applyFill="1" applyBorder="1" applyAlignment="1">
      <alignment horizontal="center" vertical="center" wrapText="1"/>
    </xf>
    <xf numFmtId="0" fontId="26" fillId="2" borderId="18" xfId="0" applyFont="1" applyFill="1" applyBorder="1" applyAlignment="1">
      <alignment horizontal="center" vertical="center" wrapText="1"/>
    </xf>
    <xf numFmtId="0" fontId="26" fillId="2" borderId="21" xfId="0" applyFont="1" applyFill="1" applyBorder="1" applyAlignment="1">
      <alignment horizontal="center" vertical="center" wrapText="1"/>
    </xf>
  </cellXfs>
  <cellStyles count="6">
    <cellStyle name="Currency 2" xfId="5"/>
    <cellStyle name="Įprastas 4" xfId="2"/>
    <cellStyle name="Normal" xfId="0" builtinId="0"/>
    <cellStyle name="Style 1" xfId="1"/>
    <cellStyle name="Valiuta 2" xfId="3"/>
    <cellStyle name="Yüzde" xfId="4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06/relationships/rdRichValue" Target="richData/rdrichvalu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22/10/relationships/richValueRel" Target="richData/richValueRel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04.png"/><Relationship Id="rId21" Type="http://schemas.microsoft.com/office/2007/relationships/hdphoto" Target="../media/hdphoto5.wdp"/><Relationship Id="rId42" Type="http://schemas.openxmlformats.org/officeDocument/2006/relationships/image" Target="../media/image32.png"/><Relationship Id="rId63" Type="http://schemas.openxmlformats.org/officeDocument/2006/relationships/image" Target="../media/image53.jpeg"/><Relationship Id="rId84" Type="http://schemas.openxmlformats.org/officeDocument/2006/relationships/image" Target="../media/image74.jpeg"/><Relationship Id="rId138" Type="http://schemas.openxmlformats.org/officeDocument/2006/relationships/image" Target="../media/image120.jpeg"/><Relationship Id="rId159" Type="http://schemas.openxmlformats.org/officeDocument/2006/relationships/image" Target="../media/image140.png"/><Relationship Id="rId170" Type="http://schemas.openxmlformats.org/officeDocument/2006/relationships/image" Target="../media/image150.jpeg"/><Relationship Id="rId191" Type="http://schemas.microsoft.com/office/2007/relationships/hdphoto" Target="../media/hdphoto28.wdp"/><Relationship Id="rId205" Type="http://schemas.microsoft.com/office/2007/relationships/hdphoto" Target="../media/hdphoto34.wdp"/><Relationship Id="rId107" Type="http://schemas.openxmlformats.org/officeDocument/2006/relationships/image" Target="../media/image96.jpeg"/><Relationship Id="rId11" Type="http://schemas.openxmlformats.org/officeDocument/2006/relationships/image" Target="../media/image12.png"/><Relationship Id="rId32" Type="http://schemas.openxmlformats.org/officeDocument/2006/relationships/image" Target="../media/image25.png"/><Relationship Id="rId53" Type="http://schemas.openxmlformats.org/officeDocument/2006/relationships/image" Target="../media/image43.jpeg"/><Relationship Id="rId74" Type="http://schemas.openxmlformats.org/officeDocument/2006/relationships/image" Target="../media/image64.jpeg"/><Relationship Id="rId128" Type="http://schemas.openxmlformats.org/officeDocument/2006/relationships/image" Target="../media/image113.png"/><Relationship Id="rId149" Type="http://schemas.openxmlformats.org/officeDocument/2006/relationships/image" Target="../media/image130.jpeg"/><Relationship Id="rId5" Type="http://schemas.openxmlformats.org/officeDocument/2006/relationships/image" Target="../media/image6.jpeg"/><Relationship Id="rId95" Type="http://schemas.openxmlformats.org/officeDocument/2006/relationships/image" Target="../media/image85.jpeg"/><Relationship Id="rId160" Type="http://schemas.openxmlformats.org/officeDocument/2006/relationships/image" Target="../media/image141.png"/><Relationship Id="rId181" Type="http://schemas.microsoft.com/office/2007/relationships/hdphoto" Target="../media/hdphoto23.wdp"/><Relationship Id="rId216" Type="http://schemas.openxmlformats.org/officeDocument/2006/relationships/image" Target="../media/image181.png"/><Relationship Id="rId22" Type="http://schemas.openxmlformats.org/officeDocument/2006/relationships/image" Target="../media/image18.png"/><Relationship Id="rId43" Type="http://schemas.openxmlformats.org/officeDocument/2006/relationships/image" Target="../media/image33.jpeg"/><Relationship Id="rId64" Type="http://schemas.openxmlformats.org/officeDocument/2006/relationships/image" Target="../media/image54.jpeg"/><Relationship Id="rId118" Type="http://schemas.microsoft.com/office/2007/relationships/hdphoto" Target="../media/hdphoto15.wdp"/><Relationship Id="rId139" Type="http://schemas.openxmlformats.org/officeDocument/2006/relationships/image" Target="../media/image121.jpeg"/><Relationship Id="rId85" Type="http://schemas.openxmlformats.org/officeDocument/2006/relationships/image" Target="../media/image75.jpeg"/><Relationship Id="rId150" Type="http://schemas.openxmlformats.org/officeDocument/2006/relationships/image" Target="../media/image131.jpeg"/><Relationship Id="rId171" Type="http://schemas.openxmlformats.org/officeDocument/2006/relationships/image" Target="../media/image151.jpeg"/><Relationship Id="rId192" Type="http://schemas.openxmlformats.org/officeDocument/2006/relationships/image" Target="../media/image165.png"/><Relationship Id="rId206" Type="http://schemas.openxmlformats.org/officeDocument/2006/relationships/image" Target="../media/image173.png"/><Relationship Id="rId12" Type="http://schemas.openxmlformats.org/officeDocument/2006/relationships/image" Target="../media/image13.png"/><Relationship Id="rId33" Type="http://schemas.openxmlformats.org/officeDocument/2006/relationships/image" Target="../media/image26.png"/><Relationship Id="rId108" Type="http://schemas.openxmlformats.org/officeDocument/2006/relationships/image" Target="../media/image97.jpeg"/><Relationship Id="rId129" Type="http://schemas.openxmlformats.org/officeDocument/2006/relationships/image" Target="../media/image114.png"/><Relationship Id="rId54" Type="http://schemas.openxmlformats.org/officeDocument/2006/relationships/image" Target="../media/image44.jpeg"/><Relationship Id="rId75" Type="http://schemas.openxmlformats.org/officeDocument/2006/relationships/image" Target="../media/image65.jpeg"/><Relationship Id="rId96" Type="http://schemas.openxmlformats.org/officeDocument/2006/relationships/image" Target="../media/image86.jpeg"/><Relationship Id="rId140" Type="http://schemas.openxmlformats.org/officeDocument/2006/relationships/image" Target="../media/image122.png"/><Relationship Id="rId161" Type="http://schemas.openxmlformats.org/officeDocument/2006/relationships/image" Target="../media/image142.png"/><Relationship Id="rId182" Type="http://schemas.openxmlformats.org/officeDocument/2006/relationships/image" Target="../media/image160.png"/><Relationship Id="rId217" Type="http://schemas.microsoft.com/office/2007/relationships/hdphoto" Target="../media/hdphoto37.wdp"/><Relationship Id="rId6" Type="http://schemas.openxmlformats.org/officeDocument/2006/relationships/image" Target="../media/image7.jpeg"/><Relationship Id="rId23" Type="http://schemas.microsoft.com/office/2007/relationships/hdphoto" Target="../media/hdphoto6.wdp"/><Relationship Id="rId119" Type="http://schemas.openxmlformats.org/officeDocument/2006/relationships/image" Target="../media/image105.jpeg"/><Relationship Id="rId44" Type="http://schemas.openxmlformats.org/officeDocument/2006/relationships/image" Target="../media/image34.jpeg"/><Relationship Id="rId65" Type="http://schemas.openxmlformats.org/officeDocument/2006/relationships/image" Target="../media/image55.jpeg"/><Relationship Id="rId86" Type="http://schemas.openxmlformats.org/officeDocument/2006/relationships/image" Target="../media/image76.jpeg"/><Relationship Id="rId130" Type="http://schemas.openxmlformats.org/officeDocument/2006/relationships/image" Target="../media/image115.png"/><Relationship Id="rId151" Type="http://schemas.openxmlformats.org/officeDocument/2006/relationships/image" Target="../media/image132.jpeg"/><Relationship Id="rId172" Type="http://schemas.openxmlformats.org/officeDocument/2006/relationships/image" Target="../media/image152.png"/><Relationship Id="rId193" Type="http://schemas.openxmlformats.org/officeDocument/2006/relationships/image" Target="../media/image166.png"/><Relationship Id="rId207" Type="http://schemas.openxmlformats.org/officeDocument/2006/relationships/image" Target="../media/image174.png"/><Relationship Id="rId13" Type="http://schemas.microsoft.com/office/2007/relationships/hdphoto" Target="../media/hdphoto1.wdp"/><Relationship Id="rId109" Type="http://schemas.openxmlformats.org/officeDocument/2006/relationships/image" Target="../media/image98.jpeg"/><Relationship Id="rId34" Type="http://schemas.openxmlformats.org/officeDocument/2006/relationships/image" Target="../media/image27.jpeg"/><Relationship Id="rId55" Type="http://schemas.openxmlformats.org/officeDocument/2006/relationships/image" Target="../media/image45.jpeg"/><Relationship Id="rId76" Type="http://schemas.openxmlformats.org/officeDocument/2006/relationships/image" Target="../media/image66.png"/><Relationship Id="rId97" Type="http://schemas.openxmlformats.org/officeDocument/2006/relationships/image" Target="../media/image87.png"/><Relationship Id="rId120" Type="http://schemas.openxmlformats.org/officeDocument/2006/relationships/image" Target="../media/image106.jpeg"/><Relationship Id="rId141" Type="http://schemas.openxmlformats.org/officeDocument/2006/relationships/image" Target="../media/image123.png"/><Relationship Id="rId7" Type="http://schemas.openxmlformats.org/officeDocument/2006/relationships/image" Target="../media/image8.jpeg"/><Relationship Id="rId162" Type="http://schemas.microsoft.com/office/2007/relationships/hdphoto" Target="../media/hdphoto21.wdp"/><Relationship Id="rId183" Type="http://schemas.microsoft.com/office/2007/relationships/hdphoto" Target="../media/hdphoto24.wdp"/><Relationship Id="rId218" Type="http://schemas.openxmlformats.org/officeDocument/2006/relationships/image" Target="../media/image182.png"/><Relationship Id="rId24" Type="http://schemas.openxmlformats.org/officeDocument/2006/relationships/image" Target="../media/image19.png"/><Relationship Id="rId45" Type="http://schemas.openxmlformats.org/officeDocument/2006/relationships/image" Target="../media/image35.jpeg"/><Relationship Id="rId66" Type="http://schemas.openxmlformats.org/officeDocument/2006/relationships/image" Target="../media/image56.jpeg"/><Relationship Id="rId87" Type="http://schemas.openxmlformats.org/officeDocument/2006/relationships/image" Target="../media/image77.jpeg"/><Relationship Id="rId110" Type="http://schemas.openxmlformats.org/officeDocument/2006/relationships/image" Target="../media/image99.jpeg"/><Relationship Id="rId131" Type="http://schemas.microsoft.com/office/2007/relationships/hdphoto" Target="../media/hdphoto17.wdp"/><Relationship Id="rId152" Type="http://schemas.openxmlformats.org/officeDocument/2006/relationships/image" Target="../media/image133.png"/><Relationship Id="rId173" Type="http://schemas.openxmlformats.org/officeDocument/2006/relationships/image" Target="../media/image153.jpeg"/><Relationship Id="rId194" Type="http://schemas.microsoft.com/office/2007/relationships/hdphoto" Target="../media/hdphoto29.wdp"/><Relationship Id="rId208" Type="http://schemas.openxmlformats.org/officeDocument/2006/relationships/image" Target="../media/image175.png"/><Relationship Id="rId14" Type="http://schemas.openxmlformats.org/officeDocument/2006/relationships/image" Target="../media/image14.png"/><Relationship Id="rId35" Type="http://schemas.openxmlformats.org/officeDocument/2006/relationships/image" Target="../media/image28.png"/><Relationship Id="rId56" Type="http://schemas.openxmlformats.org/officeDocument/2006/relationships/image" Target="../media/image46.jpeg"/><Relationship Id="rId77" Type="http://schemas.openxmlformats.org/officeDocument/2006/relationships/image" Target="../media/image67.jpeg"/><Relationship Id="rId100" Type="http://schemas.openxmlformats.org/officeDocument/2006/relationships/image" Target="../media/image90.jpeg"/><Relationship Id="rId8" Type="http://schemas.openxmlformats.org/officeDocument/2006/relationships/image" Target="../media/image9.jpeg"/><Relationship Id="rId51" Type="http://schemas.openxmlformats.org/officeDocument/2006/relationships/image" Target="../media/image41.jpeg"/><Relationship Id="rId72" Type="http://schemas.openxmlformats.org/officeDocument/2006/relationships/image" Target="../media/image62.jpeg"/><Relationship Id="rId93" Type="http://schemas.openxmlformats.org/officeDocument/2006/relationships/image" Target="../media/image83.jpeg"/><Relationship Id="rId98" Type="http://schemas.openxmlformats.org/officeDocument/2006/relationships/image" Target="../media/image88.png"/><Relationship Id="rId121" Type="http://schemas.openxmlformats.org/officeDocument/2006/relationships/image" Target="../media/image107.jpeg"/><Relationship Id="rId142" Type="http://schemas.openxmlformats.org/officeDocument/2006/relationships/image" Target="../media/image124.png"/><Relationship Id="rId163" Type="http://schemas.openxmlformats.org/officeDocument/2006/relationships/image" Target="../media/image143.jpeg"/><Relationship Id="rId184" Type="http://schemas.openxmlformats.org/officeDocument/2006/relationships/image" Target="../media/image161.png"/><Relationship Id="rId189" Type="http://schemas.microsoft.com/office/2007/relationships/hdphoto" Target="../media/hdphoto27.wdp"/><Relationship Id="rId219" Type="http://schemas.microsoft.com/office/2007/relationships/hdphoto" Target="../media/hdphoto38.wdp"/><Relationship Id="rId3" Type="http://schemas.openxmlformats.org/officeDocument/2006/relationships/image" Target="../media/image4.jpeg"/><Relationship Id="rId214" Type="http://schemas.openxmlformats.org/officeDocument/2006/relationships/image" Target="../media/image179.png"/><Relationship Id="rId25" Type="http://schemas.microsoft.com/office/2007/relationships/hdphoto" Target="../media/hdphoto7.wdp"/><Relationship Id="rId46" Type="http://schemas.openxmlformats.org/officeDocument/2006/relationships/image" Target="../media/image36.jpeg"/><Relationship Id="rId67" Type="http://schemas.openxmlformats.org/officeDocument/2006/relationships/image" Target="../media/image57.jpeg"/><Relationship Id="rId116" Type="http://schemas.microsoft.com/office/2007/relationships/hdphoto" Target="../media/hdphoto14.wdp"/><Relationship Id="rId137" Type="http://schemas.openxmlformats.org/officeDocument/2006/relationships/image" Target="../media/image119.png"/><Relationship Id="rId158" Type="http://schemas.openxmlformats.org/officeDocument/2006/relationships/image" Target="../media/image139.png"/><Relationship Id="rId20" Type="http://schemas.openxmlformats.org/officeDocument/2006/relationships/image" Target="../media/image17.png"/><Relationship Id="rId41" Type="http://schemas.microsoft.com/office/2007/relationships/hdphoto" Target="../media/hdphoto11.wdp"/><Relationship Id="rId62" Type="http://schemas.openxmlformats.org/officeDocument/2006/relationships/image" Target="../media/image52.jpeg"/><Relationship Id="rId83" Type="http://schemas.openxmlformats.org/officeDocument/2006/relationships/image" Target="../media/image73.jpeg"/><Relationship Id="rId88" Type="http://schemas.openxmlformats.org/officeDocument/2006/relationships/image" Target="../media/image78.jpeg"/><Relationship Id="rId111" Type="http://schemas.openxmlformats.org/officeDocument/2006/relationships/image" Target="../media/image100.jpeg"/><Relationship Id="rId132" Type="http://schemas.openxmlformats.org/officeDocument/2006/relationships/image" Target="../media/image116.png"/><Relationship Id="rId153" Type="http://schemas.openxmlformats.org/officeDocument/2006/relationships/image" Target="../media/image134.jpeg"/><Relationship Id="rId174" Type="http://schemas.openxmlformats.org/officeDocument/2006/relationships/image" Target="../media/image154.jpeg"/><Relationship Id="rId179" Type="http://schemas.microsoft.com/office/2007/relationships/hdphoto" Target="../media/hdphoto22.wdp"/><Relationship Id="rId195" Type="http://schemas.openxmlformats.org/officeDocument/2006/relationships/image" Target="../media/image167.png"/><Relationship Id="rId209" Type="http://schemas.microsoft.com/office/2007/relationships/hdphoto" Target="../media/hdphoto35.wdp"/><Relationship Id="rId190" Type="http://schemas.openxmlformats.org/officeDocument/2006/relationships/image" Target="../media/image164.png"/><Relationship Id="rId204" Type="http://schemas.openxmlformats.org/officeDocument/2006/relationships/image" Target="../media/image172.png"/><Relationship Id="rId220" Type="http://schemas.openxmlformats.org/officeDocument/2006/relationships/image" Target="../media/image183.png"/><Relationship Id="rId15" Type="http://schemas.microsoft.com/office/2007/relationships/hdphoto" Target="../media/hdphoto2.wdp"/><Relationship Id="rId36" Type="http://schemas.microsoft.com/office/2007/relationships/hdphoto" Target="../media/hdphoto9.wdp"/><Relationship Id="rId57" Type="http://schemas.openxmlformats.org/officeDocument/2006/relationships/image" Target="../media/image47.jpeg"/><Relationship Id="rId106" Type="http://schemas.openxmlformats.org/officeDocument/2006/relationships/image" Target="../media/image95.jpeg"/><Relationship Id="rId127" Type="http://schemas.openxmlformats.org/officeDocument/2006/relationships/image" Target="../media/image112.png"/><Relationship Id="rId10" Type="http://schemas.openxmlformats.org/officeDocument/2006/relationships/image" Target="../media/image11.png"/><Relationship Id="rId31" Type="http://schemas.openxmlformats.org/officeDocument/2006/relationships/image" Target="../media/image24.jpeg"/><Relationship Id="rId52" Type="http://schemas.openxmlformats.org/officeDocument/2006/relationships/image" Target="../media/image42.jpeg"/><Relationship Id="rId73" Type="http://schemas.openxmlformats.org/officeDocument/2006/relationships/image" Target="../media/image63.jpeg"/><Relationship Id="rId78" Type="http://schemas.openxmlformats.org/officeDocument/2006/relationships/image" Target="../media/image68.jpeg"/><Relationship Id="rId94" Type="http://schemas.openxmlformats.org/officeDocument/2006/relationships/image" Target="../media/image84.jpeg"/><Relationship Id="rId99" Type="http://schemas.openxmlformats.org/officeDocument/2006/relationships/image" Target="../media/image89.png"/><Relationship Id="rId101" Type="http://schemas.openxmlformats.org/officeDocument/2006/relationships/image" Target="../media/image91.png"/><Relationship Id="rId122" Type="http://schemas.openxmlformats.org/officeDocument/2006/relationships/image" Target="../media/image108.png"/><Relationship Id="rId143" Type="http://schemas.openxmlformats.org/officeDocument/2006/relationships/image" Target="../media/image125.png"/><Relationship Id="rId148" Type="http://schemas.openxmlformats.org/officeDocument/2006/relationships/image" Target="../media/image129.jpeg"/><Relationship Id="rId164" Type="http://schemas.openxmlformats.org/officeDocument/2006/relationships/image" Target="../media/image144.png"/><Relationship Id="rId169" Type="http://schemas.openxmlformats.org/officeDocument/2006/relationships/image" Target="../media/image149.jpeg"/><Relationship Id="rId185" Type="http://schemas.microsoft.com/office/2007/relationships/hdphoto" Target="../media/hdphoto25.wdp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80" Type="http://schemas.openxmlformats.org/officeDocument/2006/relationships/image" Target="../media/image159.png"/><Relationship Id="rId210" Type="http://schemas.openxmlformats.org/officeDocument/2006/relationships/image" Target="../media/image176.jpeg"/><Relationship Id="rId215" Type="http://schemas.openxmlformats.org/officeDocument/2006/relationships/image" Target="../media/image180.png"/><Relationship Id="rId26" Type="http://schemas.openxmlformats.org/officeDocument/2006/relationships/image" Target="../media/image20.png"/><Relationship Id="rId47" Type="http://schemas.openxmlformats.org/officeDocument/2006/relationships/image" Target="../media/image37.jpeg"/><Relationship Id="rId68" Type="http://schemas.openxmlformats.org/officeDocument/2006/relationships/image" Target="../media/image58.jpeg"/><Relationship Id="rId89" Type="http://schemas.openxmlformats.org/officeDocument/2006/relationships/image" Target="../media/image79.png"/><Relationship Id="rId112" Type="http://schemas.openxmlformats.org/officeDocument/2006/relationships/image" Target="../media/image101.png"/><Relationship Id="rId133" Type="http://schemas.microsoft.com/office/2007/relationships/hdphoto" Target="../media/hdphoto18.wdp"/><Relationship Id="rId154" Type="http://schemas.openxmlformats.org/officeDocument/2006/relationships/image" Target="../media/image135.png"/><Relationship Id="rId175" Type="http://schemas.openxmlformats.org/officeDocument/2006/relationships/image" Target="../media/image155.jpeg"/><Relationship Id="rId196" Type="http://schemas.openxmlformats.org/officeDocument/2006/relationships/image" Target="../media/image168.png"/><Relationship Id="rId200" Type="http://schemas.openxmlformats.org/officeDocument/2006/relationships/image" Target="../media/image170.png"/><Relationship Id="rId16" Type="http://schemas.openxmlformats.org/officeDocument/2006/relationships/image" Target="../media/image15.png"/><Relationship Id="rId221" Type="http://schemas.microsoft.com/office/2007/relationships/hdphoto" Target="../media/hdphoto39.wdp"/><Relationship Id="rId37" Type="http://schemas.openxmlformats.org/officeDocument/2006/relationships/image" Target="../media/image29.jpeg"/><Relationship Id="rId58" Type="http://schemas.openxmlformats.org/officeDocument/2006/relationships/image" Target="../media/image48.png"/><Relationship Id="rId79" Type="http://schemas.openxmlformats.org/officeDocument/2006/relationships/image" Target="../media/image69.jpeg"/><Relationship Id="rId102" Type="http://schemas.microsoft.com/office/2007/relationships/hdphoto" Target="../media/hdphoto12.wdp"/><Relationship Id="rId123" Type="http://schemas.microsoft.com/office/2007/relationships/hdphoto" Target="../media/hdphoto16.wdp"/><Relationship Id="rId144" Type="http://schemas.microsoft.com/office/2007/relationships/hdphoto" Target="../media/hdphoto20.wdp"/><Relationship Id="rId90" Type="http://schemas.openxmlformats.org/officeDocument/2006/relationships/image" Target="../media/image80.png"/><Relationship Id="rId165" Type="http://schemas.openxmlformats.org/officeDocument/2006/relationships/image" Target="../media/image145.jpeg"/><Relationship Id="rId186" Type="http://schemas.openxmlformats.org/officeDocument/2006/relationships/image" Target="../media/image162.png"/><Relationship Id="rId211" Type="http://schemas.openxmlformats.org/officeDocument/2006/relationships/image" Target="../media/image177.jpeg"/><Relationship Id="rId27" Type="http://schemas.microsoft.com/office/2007/relationships/hdphoto" Target="../media/hdphoto8.wdp"/><Relationship Id="rId48" Type="http://schemas.openxmlformats.org/officeDocument/2006/relationships/image" Target="../media/image38.jpeg"/><Relationship Id="rId69" Type="http://schemas.openxmlformats.org/officeDocument/2006/relationships/image" Target="../media/image59.jpeg"/><Relationship Id="rId113" Type="http://schemas.openxmlformats.org/officeDocument/2006/relationships/image" Target="../media/image102.png"/><Relationship Id="rId134" Type="http://schemas.openxmlformats.org/officeDocument/2006/relationships/image" Target="../media/image117.png"/><Relationship Id="rId80" Type="http://schemas.openxmlformats.org/officeDocument/2006/relationships/image" Target="../media/image70.jpeg"/><Relationship Id="rId155" Type="http://schemas.openxmlformats.org/officeDocument/2006/relationships/image" Target="../media/image136.png"/><Relationship Id="rId176" Type="http://schemas.openxmlformats.org/officeDocument/2006/relationships/image" Target="../media/image156.jpeg"/><Relationship Id="rId197" Type="http://schemas.microsoft.com/office/2007/relationships/hdphoto" Target="../media/hdphoto30.wdp"/><Relationship Id="rId201" Type="http://schemas.microsoft.com/office/2007/relationships/hdphoto" Target="../media/hdphoto32.wdp"/><Relationship Id="rId17" Type="http://schemas.microsoft.com/office/2007/relationships/hdphoto" Target="../media/hdphoto3.wdp"/><Relationship Id="rId38" Type="http://schemas.openxmlformats.org/officeDocument/2006/relationships/image" Target="../media/image30.png"/><Relationship Id="rId59" Type="http://schemas.openxmlformats.org/officeDocument/2006/relationships/image" Target="../media/image49.png"/><Relationship Id="rId103" Type="http://schemas.openxmlformats.org/officeDocument/2006/relationships/image" Target="../media/image92.png"/><Relationship Id="rId124" Type="http://schemas.openxmlformats.org/officeDocument/2006/relationships/image" Target="../media/image109.jpeg"/><Relationship Id="rId70" Type="http://schemas.openxmlformats.org/officeDocument/2006/relationships/image" Target="../media/image60.jpeg"/><Relationship Id="rId91" Type="http://schemas.openxmlformats.org/officeDocument/2006/relationships/image" Target="../media/image81.png"/><Relationship Id="rId145" Type="http://schemas.openxmlformats.org/officeDocument/2006/relationships/image" Target="../media/image126.png"/><Relationship Id="rId166" Type="http://schemas.openxmlformats.org/officeDocument/2006/relationships/image" Target="../media/image146.jpeg"/><Relationship Id="rId187" Type="http://schemas.microsoft.com/office/2007/relationships/hdphoto" Target="../media/hdphoto26.wdp"/><Relationship Id="rId1" Type="http://schemas.openxmlformats.org/officeDocument/2006/relationships/image" Target="../media/image2.png"/><Relationship Id="rId212" Type="http://schemas.openxmlformats.org/officeDocument/2006/relationships/image" Target="../media/image178.png"/><Relationship Id="rId28" Type="http://schemas.openxmlformats.org/officeDocument/2006/relationships/image" Target="../media/image21.jpeg"/><Relationship Id="rId49" Type="http://schemas.openxmlformats.org/officeDocument/2006/relationships/image" Target="../media/image39.jpeg"/><Relationship Id="rId114" Type="http://schemas.microsoft.com/office/2007/relationships/hdphoto" Target="../media/hdphoto13.wdp"/><Relationship Id="rId60" Type="http://schemas.openxmlformats.org/officeDocument/2006/relationships/image" Target="../media/image50.png"/><Relationship Id="rId81" Type="http://schemas.openxmlformats.org/officeDocument/2006/relationships/image" Target="../media/image71.jpeg"/><Relationship Id="rId135" Type="http://schemas.microsoft.com/office/2007/relationships/hdphoto" Target="../media/hdphoto19.wdp"/><Relationship Id="rId156" Type="http://schemas.openxmlformats.org/officeDocument/2006/relationships/image" Target="../media/image137.png"/><Relationship Id="rId177" Type="http://schemas.openxmlformats.org/officeDocument/2006/relationships/image" Target="../media/image157.png"/><Relationship Id="rId198" Type="http://schemas.openxmlformats.org/officeDocument/2006/relationships/image" Target="../media/image169.png"/><Relationship Id="rId202" Type="http://schemas.openxmlformats.org/officeDocument/2006/relationships/image" Target="../media/image171.png"/><Relationship Id="rId18" Type="http://schemas.openxmlformats.org/officeDocument/2006/relationships/image" Target="../media/image16.png"/><Relationship Id="rId39" Type="http://schemas.microsoft.com/office/2007/relationships/hdphoto" Target="../media/hdphoto10.wdp"/><Relationship Id="rId50" Type="http://schemas.openxmlformats.org/officeDocument/2006/relationships/image" Target="../media/image40.jpeg"/><Relationship Id="rId104" Type="http://schemas.openxmlformats.org/officeDocument/2006/relationships/image" Target="../media/image93.png"/><Relationship Id="rId125" Type="http://schemas.openxmlformats.org/officeDocument/2006/relationships/image" Target="../media/image110.jpeg"/><Relationship Id="rId146" Type="http://schemas.openxmlformats.org/officeDocument/2006/relationships/image" Target="../media/image127.png"/><Relationship Id="rId167" Type="http://schemas.openxmlformats.org/officeDocument/2006/relationships/image" Target="../media/image147.jpeg"/><Relationship Id="rId188" Type="http://schemas.openxmlformats.org/officeDocument/2006/relationships/image" Target="../media/image163.png"/><Relationship Id="rId71" Type="http://schemas.openxmlformats.org/officeDocument/2006/relationships/image" Target="../media/image61.png"/><Relationship Id="rId92" Type="http://schemas.openxmlformats.org/officeDocument/2006/relationships/image" Target="../media/image82.png"/><Relationship Id="rId213" Type="http://schemas.microsoft.com/office/2007/relationships/hdphoto" Target="../media/hdphoto36.wdp"/><Relationship Id="rId2" Type="http://schemas.openxmlformats.org/officeDocument/2006/relationships/image" Target="../media/image3.png"/><Relationship Id="rId29" Type="http://schemas.openxmlformats.org/officeDocument/2006/relationships/image" Target="../media/image22.jpeg"/><Relationship Id="rId40" Type="http://schemas.openxmlformats.org/officeDocument/2006/relationships/image" Target="../media/image31.png"/><Relationship Id="rId115" Type="http://schemas.openxmlformats.org/officeDocument/2006/relationships/image" Target="../media/image103.png"/><Relationship Id="rId136" Type="http://schemas.openxmlformats.org/officeDocument/2006/relationships/image" Target="../media/image118.jpeg"/><Relationship Id="rId157" Type="http://schemas.openxmlformats.org/officeDocument/2006/relationships/image" Target="../media/image138.png"/><Relationship Id="rId178" Type="http://schemas.openxmlformats.org/officeDocument/2006/relationships/image" Target="../media/image158.png"/><Relationship Id="rId61" Type="http://schemas.openxmlformats.org/officeDocument/2006/relationships/image" Target="../media/image51.png"/><Relationship Id="rId82" Type="http://schemas.openxmlformats.org/officeDocument/2006/relationships/image" Target="../media/image72.jpeg"/><Relationship Id="rId199" Type="http://schemas.microsoft.com/office/2007/relationships/hdphoto" Target="../media/hdphoto31.wdp"/><Relationship Id="rId203" Type="http://schemas.microsoft.com/office/2007/relationships/hdphoto" Target="../media/hdphoto33.wdp"/><Relationship Id="rId19" Type="http://schemas.microsoft.com/office/2007/relationships/hdphoto" Target="../media/hdphoto4.wdp"/><Relationship Id="rId30" Type="http://schemas.openxmlformats.org/officeDocument/2006/relationships/image" Target="../media/image23.png"/><Relationship Id="rId105" Type="http://schemas.openxmlformats.org/officeDocument/2006/relationships/image" Target="../media/image94.jpeg"/><Relationship Id="rId126" Type="http://schemas.openxmlformats.org/officeDocument/2006/relationships/image" Target="../media/image111.jpeg"/><Relationship Id="rId147" Type="http://schemas.openxmlformats.org/officeDocument/2006/relationships/image" Target="../media/image128.png"/><Relationship Id="rId168" Type="http://schemas.openxmlformats.org/officeDocument/2006/relationships/image" Target="../media/image148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227899</xdr:colOff>
      <xdr:row>2</xdr:row>
      <xdr:rowOff>106508</xdr:rowOff>
    </xdr:from>
    <xdr:ext cx="982852" cy="723900"/>
    <xdr:pic>
      <xdr:nvPicPr>
        <xdr:cNvPr id="2" name="Picture 1" descr="A picture containing text&#10;&#10;Description automatically generated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66499" y="678008"/>
          <a:ext cx="982852" cy="723900"/>
        </a:xfrm>
        <a:prstGeom prst="rect">
          <a:avLst/>
        </a:prstGeom>
      </xdr:spPr>
    </xdr:pic>
    <xdr:clientData/>
  </xdr:oneCellAnchor>
  <xdr:oneCellAnchor>
    <xdr:from>
      <xdr:col>6</xdr:col>
      <xdr:colOff>245116</xdr:colOff>
      <xdr:row>1</xdr:row>
      <xdr:rowOff>126918</xdr:rowOff>
    </xdr:from>
    <xdr:ext cx="935728" cy="685800"/>
    <xdr:pic>
      <xdr:nvPicPr>
        <xdr:cNvPr id="3" name="Picture 2" descr="A picture containing text, container&#10;&#10;Description automatically generated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83716" y="507918"/>
          <a:ext cx="935728" cy="685800"/>
        </a:xfrm>
        <a:prstGeom prst="rect">
          <a:avLst/>
        </a:prstGeom>
      </xdr:spPr>
    </xdr:pic>
    <xdr:clientData/>
  </xdr:oneCellAnchor>
  <xdr:oneCellAnchor>
    <xdr:from>
      <xdr:col>6</xdr:col>
      <xdr:colOff>283255</xdr:colOff>
      <xdr:row>3</xdr:row>
      <xdr:rowOff>41413</xdr:rowOff>
    </xdr:from>
    <xdr:ext cx="866775" cy="808385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21855" y="803413"/>
          <a:ext cx="866775" cy="808385"/>
        </a:xfrm>
        <a:prstGeom prst="rect">
          <a:avLst/>
        </a:prstGeom>
      </xdr:spPr>
    </xdr:pic>
    <xdr:clientData/>
  </xdr:oneCellAnchor>
  <xdr:oneCellAnchor>
    <xdr:from>
      <xdr:col>6</xdr:col>
      <xdr:colOff>208044</xdr:colOff>
      <xdr:row>4</xdr:row>
      <xdr:rowOff>67917</xdr:rowOff>
    </xdr:from>
    <xdr:ext cx="962025" cy="871220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46644" y="1020417"/>
          <a:ext cx="962025" cy="871220"/>
        </a:xfrm>
        <a:prstGeom prst="rect">
          <a:avLst/>
        </a:prstGeom>
      </xdr:spPr>
    </xdr:pic>
    <xdr:clientData/>
  </xdr:oneCellAnchor>
  <xdr:oneCellAnchor>
    <xdr:from>
      <xdr:col>6</xdr:col>
      <xdr:colOff>189971</xdr:colOff>
      <xdr:row>5</xdr:row>
      <xdr:rowOff>76201</xdr:rowOff>
    </xdr:from>
    <xdr:ext cx="946363" cy="857250"/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28571" y="1219201"/>
          <a:ext cx="946363" cy="857250"/>
        </a:xfrm>
        <a:prstGeom prst="rect">
          <a:avLst/>
        </a:prstGeom>
      </xdr:spPr>
    </xdr:pic>
    <xdr:clientData/>
  </xdr:oneCellAnchor>
  <xdr:oneCellAnchor>
    <xdr:from>
      <xdr:col>6</xdr:col>
      <xdr:colOff>194502</xdr:colOff>
      <xdr:row>6</xdr:row>
      <xdr:rowOff>40260</xdr:rowOff>
    </xdr:from>
    <xdr:ext cx="904680" cy="878622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33102" y="1373760"/>
          <a:ext cx="904680" cy="878622"/>
        </a:xfrm>
        <a:prstGeom prst="rect">
          <a:avLst/>
        </a:prstGeom>
      </xdr:spPr>
    </xdr:pic>
    <xdr:clientData/>
  </xdr:oneCellAnchor>
  <xdr:oneCellAnchor>
    <xdr:from>
      <xdr:col>6</xdr:col>
      <xdr:colOff>177259</xdr:colOff>
      <xdr:row>7</xdr:row>
      <xdr:rowOff>53327</xdr:rowOff>
    </xdr:from>
    <xdr:ext cx="931395" cy="831937"/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15859" y="1577327"/>
          <a:ext cx="931395" cy="831937"/>
        </a:xfrm>
        <a:prstGeom prst="rect">
          <a:avLst/>
        </a:prstGeom>
      </xdr:spPr>
    </xdr:pic>
    <xdr:clientData/>
  </xdr:oneCellAnchor>
  <xdr:oneCellAnchor>
    <xdr:from>
      <xdr:col>6</xdr:col>
      <xdr:colOff>231533</xdr:colOff>
      <xdr:row>9</xdr:row>
      <xdr:rowOff>25748</xdr:rowOff>
    </xdr:from>
    <xdr:ext cx="919749" cy="88481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70133" y="1930748"/>
          <a:ext cx="919749" cy="884810"/>
        </a:xfrm>
        <a:prstGeom prst="rect">
          <a:avLst/>
        </a:prstGeom>
      </xdr:spPr>
    </xdr:pic>
    <xdr:clientData/>
  </xdr:oneCellAnchor>
  <xdr:oneCellAnchor>
    <xdr:from>
      <xdr:col>6</xdr:col>
      <xdr:colOff>332856</xdr:colOff>
      <xdr:row>10</xdr:row>
      <xdr:rowOff>22726</xdr:rowOff>
    </xdr:from>
    <xdr:ext cx="719035" cy="917330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71456" y="2118226"/>
          <a:ext cx="719035" cy="917330"/>
        </a:xfrm>
        <a:prstGeom prst="rect">
          <a:avLst/>
        </a:prstGeom>
      </xdr:spPr>
    </xdr:pic>
    <xdr:clientData/>
  </xdr:oneCellAnchor>
  <xdr:oneCellAnchor>
    <xdr:from>
      <xdr:col>6</xdr:col>
      <xdr:colOff>31050</xdr:colOff>
      <xdr:row>28</xdr:row>
      <xdr:rowOff>114984</xdr:rowOff>
    </xdr:from>
    <xdr:ext cx="1333177" cy="789891"/>
    <xdr:pic>
      <xdr:nvPicPr>
        <xdr:cNvPr id="11" name="Picture 10" descr="A picture containing indoor, gear&#10;&#10;Description automatically generated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69650" y="7163484"/>
          <a:ext cx="1333177" cy="789891"/>
        </a:xfrm>
        <a:prstGeom prst="rect">
          <a:avLst/>
        </a:prstGeom>
      </xdr:spPr>
    </xdr:pic>
    <xdr:clientData/>
  </xdr:oneCellAnchor>
  <xdr:oneCellAnchor>
    <xdr:from>
      <xdr:col>6</xdr:col>
      <xdr:colOff>53433</xdr:colOff>
      <xdr:row>31</xdr:row>
      <xdr:rowOff>47624</xdr:rowOff>
    </xdr:from>
    <xdr:ext cx="1307116" cy="866776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92033" y="7667624"/>
          <a:ext cx="1307116" cy="866776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54</xdr:row>
      <xdr:rowOff>0</xdr:rowOff>
    </xdr:from>
    <xdr:ext cx="304800" cy="304800"/>
    <xdr:sp macro="" textlink="">
      <xdr:nvSpPr>
        <xdr:cNvPr id="13" name="AutoShape 19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4038600" y="135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54</xdr:row>
      <xdr:rowOff>0</xdr:rowOff>
    </xdr:from>
    <xdr:ext cx="304800" cy="304800"/>
    <xdr:sp macro="" textlink="">
      <xdr:nvSpPr>
        <xdr:cNvPr id="14" name="AutoShape 20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4038600" y="135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54</xdr:row>
      <xdr:rowOff>0</xdr:rowOff>
    </xdr:from>
    <xdr:ext cx="304800" cy="304800"/>
    <xdr:sp macro="" textlink="">
      <xdr:nvSpPr>
        <xdr:cNvPr id="15" name="AutoShape 21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4038600" y="135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436391</xdr:colOff>
      <xdr:row>54</xdr:row>
      <xdr:rowOff>10156</xdr:rowOff>
    </xdr:from>
    <xdr:ext cx="529716" cy="932218"/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screen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1489" b="98053" l="1741" r="96132">
                      <a14:foregroundMark x1="16441" y1="48797" x2="7737" y2="13975"/>
                      <a14:foregroundMark x1="7737" y1="13975" x2="11219" y2="5842"/>
                      <a14:foregroundMark x1="11219" y1="5842" x2="13346" y2="4353"/>
                      <a14:foregroundMark x1="5609" y1="3780" x2="6963" y2="95074"/>
                      <a14:foregroundMark x1="5996" y1="98053" x2="14700" y2="76060"/>
                      <a14:foregroundMark x1="1741" y1="94616" x2="3868" y2="88660"/>
                      <a14:foregroundMark x1="65957" y1="96105" x2="94584" y2="97365"/>
                      <a14:foregroundMark x1="95745" y1="98167" x2="96132" y2="36655"/>
                      <a14:foregroundMark x1="92843" y1="2062" x2="76015" y2="3093"/>
                      <a14:foregroundMark x1="17215" y1="1489" x2="2708" y2="274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474991" y="13535656"/>
          <a:ext cx="529716" cy="9322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444234</xdr:colOff>
      <xdr:row>55</xdr:row>
      <xdr:rowOff>5829</xdr:rowOff>
    </xdr:from>
    <xdr:ext cx="508266" cy="955023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screen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28833" t="12167" r="28167" b="11333"/>
        <a:stretch/>
      </xdr:blipFill>
      <xdr:spPr bwMode="auto">
        <a:xfrm>
          <a:off x="4482834" y="13721829"/>
          <a:ext cx="508266" cy="9550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0</xdr:colOff>
      <xdr:row>63</xdr:row>
      <xdr:rowOff>0</xdr:rowOff>
    </xdr:from>
    <xdr:ext cx="304800" cy="304800"/>
    <xdr:sp macro="" textlink="">
      <xdr:nvSpPr>
        <xdr:cNvPr id="18" name="AutoShape 24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4038600" y="15240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485775</xdr:colOff>
      <xdr:row>63</xdr:row>
      <xdr:rowOff>32656</xdr:rowOff>
    </xdr:from>
    <xdr:ext cx="575582" cy="940562"/>
    <xdr:pic>
      <xdr:nvPicPr>
        <xdr:cNvPr id="19" name="Picture 18" descr="Strong Plastic Vest Carrier Bags Smily Face Thank You Print Large Jumbo 21Micron - Picture 1 of 11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screen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backgroundRemoval t="1136" b="93750" l="0" r="100000">
                      <a14:foregroundMark x1="7407" y1="3977" x2="20370" y2="4545"/>
                      <a14:foregroundMark x1="73148" y1="2841" x2="83333" y2="2841"/>
                      <a14:foregroundMark x1="92593" y1="94318" x2="5556" y2="93750"/>
                      <a14:foregroundMark x1="83333" y1="2273" x2="84259" y2="113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24375" y="15272656"/>
          <a:ext cx="575582" cy="940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292182</xdr:colOff>
      <xdr:row>65</xdr:row>
      <xdr:rowOff>28374</xdr:rowOff>
    </xdr:from>
    <xdr:ext cx="984879" cy="869698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screen">
          <a:extLst>
            <a:ext uri="{BEBA8EAE-BF5A-486C-A8C5-ECC9F3942E4B}">
              <a14:imgProps xmlns:a14="http://schemas.microsoft.com/office/drawing/2010/main">
                <a14:imgLayer r:embed="rId19">
                  <a14:imgEffect>
                    <a14:backgroundRemoval t="2687" b="97313" l="2712" r="95085">
                      <a14:foregroundMark x1="17119" y1="45873" x2="4237" y2="57198"/>
                      <a14:foregroundMark x1="4237" y1="57198" x2="8305" y2="69674"/>
                      <a14:foregroundMark x1="8305" y1="69674" x2="13729" y2="73321"/>
                      <a14:foregroundMark x1="6949" y1="62188" x2="2712" y2="52783"/>
                      <a14:foregroundMark x1="2712" y1="52783" x2="2712" y2="52399"/>
                      <a14:foregroundMark x1="33559" y1="80038" x2="61186" y2="92131"/>
                      <a14:foregroundMark x1="61186" y1="92131" x2="70169" y2="94050"/>
                      <a14:foregroundMark x1="70169" y1="94050" x2="95085" y2="41267"/>
                      <a14:foregroundMark x1="95085" y1="41267" x2="81017" y2="34933"/>
                      <a14:foregroundMark x1="65763" y1="18234" x2="55763" y2="2879"/>
                      <a14:foregroundMark x1="55763" y1="2879" x2="51356" y2="10557"/>
                      <a14:foregroundMark x1="44068" y1="86756" x2="71525" y2="97121"/>
                      <a14:foregroundMark x1="71525" y1="97121" x2="74407" y2="97313"/>
                      <a14:foregroundMark x1="46610" y1="90019" x2="34576" y2="84069"/>
                      <a14:foregroundMark x1="85085" y1="35893" x2="66949" y2="326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330782" y="15649374"/>
          <a:ext cx="984879" cy="869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483802</xdr:colOff>
      <xdr:row>66</xdr:row>
      <xdr:rowOff>37406</xdr:rowOff>
    </xdr:from>
    <xdr:ext cx="482304" cy="852547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screen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ackgroundRemoval t="1786" b="98810" l="3125" r="98958">
                      <a14:foregroundMark x1="26042" y1="15476" x2="25000" y2="8333"/>
                      <a14:foregroundMark x1="25000" y1="8333" x2="17708" y2="7738"/>
                      <a14:foregroundMark x1="76042" y1="10714" x2="83333" y2="5357"/>
                      <a14:foregroundMark x1="83333" y1="5357" x2="88542" y2="4762"/>
                      <a14:foregroundMark x1="19792" y1="4167" x2="14583" y2="2381"/>
                      <a14:foregroundMark x1="4167" y1="45238" x2="4167" y2="86310"/>
                      <a14:foregroundMark x1="4167" y1="86310" x2="5208" y2="90476"/>
                      <a14:foregroundMark x1="8333" y1="89286" x2="32292" y2="98214"/>
                      <a14:foregroundMark x1="32292" y1="98214" x2="71875" y2="98214"/>
                      <a14:foregroundMark x1="71875" y1="98214" x2="88542" y2="92857"/>
                      <a14:foregroundMark x1="88542" y1="92857" x2="92708" y2="86905"/>
                      <a14:foregroundMark x1="86458" y1="97024" x2="11458" y2="9881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22402" y="15848906"/>
          <a:ext cx="482304" cy="852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478513</xdr:colOff>
      <xdr:row>67</xdr:row>
      <xdr:rowOff>32699</xdr:rowOff>
    </xdr:from>
    <xdr:ext cx="491978" cy="892586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screen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28833" t="12167" r="28167" b="11333"/>
        <a:stretch/>
      </xdr:blipFill>
      <xdr:spPr bwMode="auto">
        <a:xfrm>
          <a:off x="4517113" y="16034699"/>
          <a:ext cx="491978" cy="892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43781</xdr:colOff>
      <xdr:row>72</xdr:row>
      <xdr:rowOff>65272</xdr:rowOff>
    </xdr:from>
    <xdr:ext cx="1327757" cy="887228"/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ackgroundRemoval t="7190" b="94118" l="1528" r="98472">
                      <a14:foregroundMark x1="11354" y1="33987" x2="2183" y2="50654"/>
                      <a14:foregroundMark x1="2183" y1="50654" x2="21834" y2="85621"/>
                      <a14:foregroundMark x1="21834" y1="85621" x2="31878" y2="94771"/>
                      <a14:foregroundMark x1="31878" y1="94771" x2="43886" y2="94771"/>
                      <a14:foregroundMark x1="43886" y1="94771" x2="55459" y2="87908"/>
                      <a14:foregroundMark x1="55459" y1="87908" x2="56769" y2="87582"/>
                      <a14:foregroundMark x1="8515" y1="62092" x2="1528" y2="44118"/>
                      <a14:foregroundMark x1="1528" y1="44118" x2="4148" y2="39216"/>
                      <a14:foregroundMark x1="53493" y1="9804" x2="70742" y2="7516"/>
                      <a14:foregroundMark x1="70742" y1="7516" x2="72926" y2="15359"/>
                      <a14:foregroundMark x1="88210" y1="51307" x2="98690" y2="58170"/>
                      <a14:foregroundMark x1="98690" y1="58170" x2="94541" y2="647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82381" y="18162772"/>
          <a:ext cx="1327757" cy="887228"/>
        </a:xfrm>
        <a:prstGeom prst="rect">
          <a:avLst/>
        </a:prstGeom>
      </xdr:spPr>
    </xdr:pic>
    <xdr:clientData/>
  </xdr:oneCellAnchor>
  <xdr:oneCellAnchor>
    <xdr:from>
      <xdr:col>5</xdr:col>
      <xdr:colOff>577001</xdr:colOff>
      <xdr:row>74</xdr:row>
      <xdr:rowOff>73134</xdr:rowOff>
    </xdr:from>
    <xdr:ext cx="1712705" cy="784115"/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screen">
          <a:extLst>
            <a:ext uri="{BEBA8EAE-BF5A-486C-A8C5-ECC9F3942E4B}">
              <a14:imgProps xmlns:a14="http://schemas.microsoft.com/office/drawing/2010/main">
                <a14:imgLayer r:embed="rId27">
                  <a14:imgEffect>
                    <a14:backgroundRemoval t="7011" b="91667" l="8545" r="98624">
                      <a14:foregroundMark x1="8545" y1="77513" x2="13686" y2="91667"/>
                      <a14:foregroundMark x1="91528" y1="52910" x2="90876" y2="35185"/>
                      <a14:foregroundMark x1="75453" y1="11772" x2="74149" y2="7011"/>
                      <a14:foregroundMark x1="95366" y1="52910" x2="98624" y2="5410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942501" y="18551634"/>
          <a:ext cx="1712705" cy="784115"/>
        </a:xfrm>
        <a:prstGeom prst="rect">
          <a:avLst/>
        </a:prstGeom>
      </xdr:spPr>
    </xdr:pic>
    <xdr:clientData/>
  </xdr:oneCellAnchor>
  <xdr:oneCellAnchor>
    <xdr:from>
      <xdr:col>6</xdr:col>
      <xdr:colOff>61298</xdr:colOff>
      <xdr:row>75</xdr:row>
      <xdr:rowOff>55265</xdr:rowOff>
    </xdr:from>
    <xdr:ext cx="1295938" cy="831672"/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99898" y="18724265"/>
          <a:ext cx="1295938" cy="831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270543</xdr:colOff>
      <xdr:row>82</xdr:row>
      <xdr:rowOff>23211</xdr:rowOff>
    </xdr:from>
    <xdr:ext cx="1008527" cy="639645"/>
    <xdr:pic>
      <xdr:nvPicPr>
        <xdr:cNvPr id="26" name="Picture 25" descr="H Pack Container Black Base Microwavable Round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09143" y="20597211"/>
          <a:ext cx="1008527" cy="639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158485</xdr:colOff>
      <xdr:row>83</xdr:row>
      <xdr:rowOff>57628</xdr:rowOff>
    </xdr:from>
    <xdr:ext cx="1191879" cy="636336"/>
    <xdr:pic>
      <xdr:nvPicPr>
        <xdr:cNvPr id="27" name="Picture 26" descr="BUY BLACK RECT. MICROWAVE CONTAINER RE-28 W/LID Wholesale at Best prices in  UAE | SAFQAT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97085" y="20822128"/>
          <a:ext cx="1191879" cy="636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242049</xdr:colOff>
      <xdr:row>84</xdr:row>
      <xdr:rowOff>69156</xdr:rowOff>
    </xdr:from>
    <xdr:ext cx="1023415" cy="645824"/>
    <xdr:pic>
      <xdr:nvPicPr>
        <xdr:cNvPr id="28" name="Picture 27" descr="H Pack Container Black Base Microwavable Round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280649" y="21024156"/>
          <a:ext cx="1023415" cy="645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108855</xdr:colOff>
      <xdr:row>85</xdr:row>
      <xdr:rowOff>38421</xdr:rowOff>
    </xdr:from>
    <xdr:ext cx="1228238" cy="655543"/>
    <xdr:pic>
      <xdr:nvPicPr>
        <xdr:cNvPr id="29" name="Picture 28" descr="BUY BLACK RECT. MICROWAVE CONTAINER RE-28 W/LID Wholesale at Best prices in  UAE | SAFQAT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47455" y="21183921"/>
          <a:ext cx="1228238" cy="6555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120380</xdr:colOff>
      <xdr:row>86</xdr:row>
      <xdr:rowOff>52347</xdr:rowOff>
    </xdr:from>
    <xdr:ext cx="1176651" cy="628010"/>
    <xdr:pic>
      <xdr:nvPicPr>
        <xdr:cNvPr id="30" name="Picture 29" descr="BUY BLACK RECT. MICROWAVE CONTAINER RE-28 W/LID Wholesale at Best prices in  UAE | SAFQAT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58980" y="21388347"/>
          <a:ext cx="1176651" cy="628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232849</xdr:colOff>
      <xdr:row>88</xdr:row>
      <xdr:rowOff>55522</xdr:rowOff>
    </xdr:from>
    <xdr:ext cx="1061364" cy="619887"/>
    <xdr:pic>
      <xdr:nvPicPr>
        <xdr:cNvPr id="31" name="Picture 30" descr="Black Base Microwave container 2 Portion With Lid – RE232 ...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271449" y="21772522"/>
          <a:ext cx="1061364" cy="6198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68037</xdr:colOff>
      <xdr:row>87</xdr:row>
      <xdr:rowOff>66434</xdr:rowOff>
    </xdr:from>
    <xdr:ext cx="1292678" cy="604780"/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screen">
          <a:extLst>
            <a:ext uri="{BEBA8EAE-BF5A-486C-A8C5-ECC9F3942E4B}">
              <a14:imgProps xmlns:a14="http://schemas.microsoft.com/office/drawing/2010/main">
                <a14:imgLayer r:embed="rId36">
                  <a14:imgEffect>
                    <a14:backgroundRemoval t="0" b="100000" l="0" r="100000">
                      <a14:foregroundMark x1="9689" y1="55696" x2="9312" y2="54701"/>
                      <a14:foregroundMark x1="10649" y1="58228" x2="9689" y2="55696"/>
                      <a14:foregroundMark x1="20648" y1="84615" x2="10649" y2="58228"/>
                      <a14:foregroundMark x1="8159" y1="30380" x2="8097" y2="29060"/>
                      <a14:foregroundMark x1="8459" y1="36709" x2="8159" y2="30380"/>
                      <a14:foregroundMark x1="8639" y1="40506" x2="8459" y2="36709"/>
                      <a14:foregroundMark x1="9299" y1="54430" x2="8639" y2="40506"/>
                      <a14:foregroundMark x1="9312" y1="54701" x2="9299" y2="54430"/>
                      <a14:foregroundMark x1="65423" y1="5506" x2="68421" y2="4274"/>
                      <a14:foregroundMark x1="8097" y1="29060" x2="17684" y2="25121"/>
                      <a14:foregroundMark x1="77451" y1="13805" x2="85963" y2="22790"/>
                      <a14:foregroundMark x1="68421" y1="4274" x2="70411" y2="6375"/>
                      <a14:foregroundMark x1="96196" y1="39397" x2="92713" y2="50427"/>
                      <a14:foregroundMark x1="6903" y1="40506" x2="8876" y2="45570"/>
                      <a14:foregroundMark x1="5917" y1="37975" x2="6903" y2="40506"/>
                      <a14:foregroundMark x1="4734" y1="37975" x2="1775" y2="40506"/>
                      <a14:foregroundMark x1="4142" y1="32911" x2="15385" y2="32911"/>
                      <a14:foregroundMark x1="12426" y1="41772" x2="69231" y2="17722"/>
                      <a14:foregroundMark x1="37867" y1="21406" x2="34320" y2="22785"/>
                      <a14:foregroundMark x1="66864" y1="10127" x2="58441" y2="13403"/>
                      <a14:foregroundMark x1="36104" y1="15786" x2="26627" y2="18987"/>
                      <a14:foregroundMark x1="93491" y1="34177" x2="90533" y2="27848"/>
                      <a14:foregroundMark x1="97041" y1="37975" x2="98817" y2="40506"/>
                      <a14:foregroundMark x1="59763" y1="20253" x2="58580" y2="17722"/>
                      <a14:foregroundMark x1="60947" y1="8861" x2="40828" y2="15190"/>
                      <a14:backgroundMark x1="15789" y1="76068" x2="25911" y2="99145"/>
                      <a14:backgroundMark x1="15789" y1="76068" x2="10526" y2="70085"/>
                      <a14:backgroundMark x1="54656" y1="83761" x2="52227" y2="88034"/>
                      <a14:backgroundMark x1="58300" y1="87179" x2="53036" y2="80342"/>
                      <a14:backgroundMark x1="59919" y1="89744" x2="55870" y2="78632"/>
                      <a14:backgroundMark x1="59109" y1="87179" x2="53441" y2="79487"/>
                      <a14:backgroundMark x1="60729" y1="85470" x2="57085" y2="79487"/>
                      <a14:backgroundMark x1="53846" y1="76068" x2="55466" y2="78632"/>
                      <a14:backgroundMark x1="87442" y1="12269" x2="79882" y2="0"/>
                      <a14:backgroundMark x1="97041" y1="27848" x2="89953" y2="16345"/>
                      <a14:backgroundMark x1="70661" y1="481" x2="68639" y2="0"/>
                      <a14:backgroundMark x1="73964" y1="1266" x2="73608" y2="1181"/>
                      <a14:backgroundMark x1="23202" y1="8625" x2="13018" y2="10127"/>
                      <a14:backgroundMark x1="64497" y1="2532" x2="64320" y2="2558"/>
                      <a14:backgroundMark x1="37664" y1="5544" x2="33136" y2="6329"/>
                      <a14:backgroundMark x1="1183" y1="36709" x2="1183" y2="36709"/>
                      <a14:backgroundMark x1="2959" y1="30380" x2="2959" y2="30380"/>
                      <a14:backgroundMark x1="1183" y1="40506" x2="1183" y2="40506"/>
                      <a14:backgroundMark x1="8876" y1="58228" x2="8876" y2="58228"/>
                      <a14:backgroundMark x1="8284" y1="54430" x2="8284" y2="54430"/>
                      <a14:backgroundMark x1="8876" y1="55696" x2="8876" y2="556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06637" y="21592934"/>
          <a:ext cx="1292678" cy="604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13607</xdr:colOff>
      <xdr:row>77</xdr:row>
      <xdr:rowOff>72118</xdr:rowOff>
    </xdr:from>
    <xdr:ext cx="925286" cy="925286"/>
    <xdr:pic>
      <xdr:nvPicPr>
        <xdr:cNvPr id="33" name="Picture 32" descr="News offcuts (filler paper) - Image 1 - Medium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52207" y="19122118"/>
          <a:ext cx="925286" cy="925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13607</xdr:colOff>
      <xdr:row>76</xdr:row>
      <xdr:rowOff>68036</xdr:rowOff>
    </xdr:from>
    <xdr:ext cx="925286" cy="936923"/>
    <xdr:pic>
      <xdr:nvPicPr>
        <xdr:cNvPr id="34" name="Picture 33" descr="News offcuts (filler paper) - Image 1 - Medium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52207" y="18927536"/>
          <a:ext cx="925286" cy="936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174491</xdr:colOff>
      <xdr:row>89</xdr:row>
      <xdr:rowOff>33618</xdr:rowOff>
    </xdr:from>
    <xdr:ext cx="1115004" cy="673954"/>
    <xdr:pic>
      <xdr:nvPicPr>
        <xdr:cNvPr id="35" name="Picture 34" descr="500ml Clear Takeaway Food Containers &amp; Lids (case of 300) | Packaging  Food2Go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 cstate="screen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14074" t="20705" r="14849" b="21882"/>
        <a:stretch/>
      </xdr:blipFill>
      <xdr:spPr bwMode="auto">
        <a:xfrm>
          <a:off x="4213091" y="21941118"/>
          <a:ext cx="1115004" cy="6739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68835</xdr:colOff>
      <xdr:row>68</xdr:row>
      <xdr:rowOff>60832</xdr:rowOff>
    </xdr:from>
    <xdr:ext cx="1218769" cy="898803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ackgroundRemoval t="562" b="94101" l="2110" r="99156">
                      <a14:foregroundMark x1="7806" y1="54494" x2="2532" y2="35112"/>
                      <a14:foregroundMark x1="2532" y1="35112" x2="8017" y2="30618"/>
                      <a14:foregroundMark x1="55485" y1="2247" x2="16245" y2="19101"/>
                      <a14:foregroundMark x1="16245" y1="19101" x2="6329" y2="28090"/>
                      <a14:foregroundMark x1="6329" y1="28090" x2="6118" y2="28652"/>
                      <a14:foregroundMark x1="50211" y1="92416" x2="60549" y2="9410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107435" y="17396332"/>
          <a:ext cx="1218769" cy="898803"/>
        </a:xfrm>
        <a:prstGeom prst="rect">
          <a:avLst/>
        </a:prstGeom>
      </xdr:spPr>
    </xdr:pic>
    <xdr:clientData/>
  </xdr:oneCellAnchor>
  <xdr:oneCellAnchor>
    <xdr:from>
      <xdr:col>6</xdr:col>
      <xdr:colOff>28220</xdr:colOff>
      <xdr:row>128</xdr:row>
      <xdr:rowOff>88528</xdr:rowOff>
    </xdr:from>
    <xdr:ext cx="1340786" cy="644897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66820" y="33426028"/>
          <a:ext cx="1340786" cy="644897"/>
        </a:xfrm>
        <a:prstGeom prst="rect">
          <a:avLst/>
        </a:prstGeom>
      </xdr:spPr>
    </xdr:pic>
    <xdr:clientData/>
  </xdr:oneCellAnchor>
  <xdr:oneCellAnchor>
    <xdr:from>
      <xdr:col>6</xdr:col>
      <xdr:colOff>46722</xdr:colOff>
      <xdr:row>127</xdr:row>
      <xdr:rowOff>101236</xdr:rowOff>
    </xdr:from>
    <xdr:ext cx="1323624" cy="613139"/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85322" y="33248236"/>
          <a:ext cx="1323624" cy="613139"/>
        </a:xfrm>
        <a:prstGeom prst="rect">
          <a:avLst/>
        </a:prstGeom>
      </xdr:spPr>
    </xdr:pic>
    <xdr:clientData/>
  </xdr:oneCellAnchor>
  <xdr:oneCellAnchor>
    <xdr:from>
      <xdr:col>6</xdr:col>
      <xdr:colOff>27455</xdr:colOff>
      <xdr:row>129</xdr:row>
      <xdr:rowOff>96625</xdr:rowOff>
    </xdr:from>
    <xdr:ext cx="1349606" cy="617750"/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66055" y="33624625"/>
          <a:ext cx="1349606" cy="617750"/>
        </a:xfrm>
        <a:prstGeom prst="rect">
          <a:avLst/>
        </a:prstGeom>
      </xdr:spPr>
    </xdr:pic>
    <xdr:clientData/>
  </xdr:oneCellAnchor>
  <xdr:oneCellAnchor>
    <xdr:from>
      <xdr:col>6</xdr:col>
      <xdr:colOff>438633</xdr:colOff>
      <xdr:row>132</xdr:row>
      <xdr:rowOff>41622</xdr:rowOff>
    </xdr:from>
    <xdr:ext cx="500260" cy="858770"/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477233" y="35093622"/>
          <a:ext cx="500260" cy="858770"/>
        </a:xfrm>
        <a:prstGeom prst="rect">
          <a:avLst/>
        </a:prstGeom>
      </xdr:spPr>
    </xdr:pic>
    <xdr:clientData/>
  </xdr:oneCellAnchor>
  <xdr:oneCellAnchor>
    <xdr:from>
      <xdr:col>6</xdr:col>
      <xdr:colOff>449837</xdr:colOff>
      <xdr:row>133</xdr:row>
      <xdr:rowOff>68836</xdr:rowOff>
    </xdr:from>
    <xdr:ext cx="461841" cy="802270"/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488437" y="35311336"/>
          <a:ext cx="461841" cy="802270"/>
        </a:xfrm>
        <a:prstGeom prst="rect">
          <a:avLst/>
        </a:prstGeom>
      </xdr:spPr>
    </xdr:pic>
    <xdr:clientData/>
  </xdr:oneCellAnchor>
  <xdr:oneCellAnchor>
    <xdr:from>
      <xdr:col>6</xdr:col>
      <xdr:colOff>31217</xdr:colOff>
      <xdr:row>138</xdr:row>
      <xdr:rowOff>151278</xdr:rowOff>
    </xdr:from>
    <xdr:ext cx="1350239" cy="746793"/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69817" y="36346278"/>
          <a:ext cx="1350239" cy="746793"/>
        </a:xfrm>
        <a:prstGeom prst="rect">
          <a:avLst/>
        </a:prstGeom>
      </xdr:spPr>
    </xdr:pic>
    <xdr:clientData/>
  </xdr:oneCellAnchor>
  <xdr:oneCellAnchor>
    <xdr:from>
      <xdr:col>6</xdr:col>
      <xdr:colOff>35299</xdr:colOff>
      <xdr:row>125</xdr:row>
      <xdr:rowOff>120720</xdr:rowOff>
    </xdr:from>
    <xdr:ext cx="1358157" cy="574605"/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73899" y="32886720"/>
          <a:ext cx="1358157" cy="574605"/>
        </a:xfrm>
        <a:prstGeom prst="rect">
          <a:avLst/>
        </a:prstGeom>
      </xdr:spPr>
    </xdr:pic>
    <xdr:clientData/>
  </xdr:oneCellAnchor>
  <xdr:oneCellAnchor>
    <xdr:from>
      <xdr:col>6</xdr:col>
      <xdr:colOff>43144</xdr:colOff>
      <xdr:row>126</xdr:row>
      <xdr:rowOff>121736</xdr:rowOff>
    </xdr:from>
    <xdr:ext cx="1334471" cy="583114"/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81744" y="33078236"/>
          <a:ext cx="1334471" cy="583114"/>
        </a:xfrm>
        <a:prstGeom prst="rect">
          <a:avLst/>
        </a:prstGeom>
      </xdr:spPr>
    </xdr:pic>
    <xdr:clientData/>
  </xdr:oneCellAnchor>
  <xdr:oneCellAnchor>
    <xdr:from>
      <xdr:col>6</xdr:col>
      <xdr:colOff>33619</xdr:colOff>
      <xdr:row>139</xdr:row>
      <xdr:rowOff>69636</xdr:rowOff>
    </xdr:from>
    <xdr:ext cx="1339959" cy="869255"/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72219" y="36455136"/>
          <a:ext cx="1339959" cy="869255"/>
        </a:xfrm>
        <a:prstGeom prst="rect">
          <a:avLst/>
        </a:prstGeom>
      </xdr:spPr>
    </xdr:pic>
    <xdr:clientData/>
  </xdr:oneCellAnchor>
  <xdr:oneCellAnchor>
    <xdr:from>
      <xdr:col>6</xdr:col>
      <xdr:colOff>216115</xdr:colOff>
      <xdr:row>136</xdr:row>
      <xdr:rowOff>43223</xdr:rowOff>
    </xdr:from>
    <xdr:ext cx="1084798" cy="868456"/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254715" y="35857223"/>
          <a:ext cx="1084798" cy="868456"/>
        </a:xfrm>
        <a:prstGeom prst="rect">
          <a:avLst/>
        </a:prstGeom>
      </xdr:spPr>
    </xdr:pic>
    <xdr:clientData/>
  </xdr:oneCellAnchor>
  <xdr:oneCellAnchor>
    <xdr:from>
      <xdr:col>6</xdr:col>
      <xdr:colOff>245728</xdr:colOff>
      <xdr:row>137</xdr:row>
      <xdr:rowOff>45625</xdr:rowOff>
    </xdr:from>
    <xdr:ext cx="1060557" cy="845106"/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284328" y="36050125"/>
          <a:ext cx="1060557" cy="845106"/>
        </a:xfrm>
        <a:prstGeom prst="rect">
          <a:avLst/>
        </a:prstGeom>
      </xdr:spPr>
    </xdr:pic>
    <xdr:clientData/>
  </xdr:oneCellAnchor>
  <xdr:oneCellAnchor>
    <xdr:from>
      <xdr:col>6</xdr:col>
      <xdr:colOff>525876</xdr:colOff>
      <xdr:row>164</xdr:row>
      <xdr:rowOff>20011</xdr:rowOff>
    </xdr:from>
    <xdr:ext cx="263338" cy="893997"/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64476" y="42501511"/>
          <a:ext cx="263338" cy="893997"/>
        </a:xfrm>
        <a:prstGeom prst="rect">
          <a:avLst/>
        </a:prstGeom>
      </xdr:spPr>
    </xdr:pic>
    <xdr:clientData/>
  </xdr:oneCellAnchor>
  <xdr:oneCellAnchor>
    <xdr:from>
      <xdr:col>6</xdr:col>
      <xdr:colOff>510792</xdr:colOff>
      <xdr:row>165</xdr:row>
      <xdr:rowOff>55790</xdr:rowOff>
    </xdr:from>
    <xdr:ext cx="278422" cy="885825"/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49392" y="42727790"/>
          <a:ext cx="278422" cy="885825"/>
        </a:xfrm>
        <a:prstGeom prst="rect">
          <a:avLst/>
        </a:prstGeom>
      </xdr:spPr>
    </xdr:pic>
    <xdr:clientData/>
  </xdr:oneCellAnchor>
  <xdr:oneCellAnchor>
    <xdr:from>
      <xdr:col>6</xdr:col>
      <xdr:colOff>518170</xdr:colOff>
      <xdr:row>155</xdr:row>
      <xdr:rowOff>68255</xdr:rowOff>
    </xdr:from>
    <xdr:ext cx="398318" cy="857394"/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56770" y="40644755"/>
          <a:ext cx="398318" cy="857394"/>
        </a:xfrm>
        <a:prstGeom prst="rect">
          <a:avLst/>
        </a:prstGeom>
      </xdr:spPr>
    </xdr:pic>
    <xdr:clientData/>
  </xdr:oneCellAnchor>
  <xdr:oneCellAnchor>
    <xdr:from>
      <xdr:col>6</xdr:col>
      <xdr:colOff>503472</xdr:colOff>
      <xdr:row>156</xdr:row>
      <xdr:rowOff>54430</xdr:rowOff>
    </xdr:from>
    <xdr:ext cx="408213" cy="866807"/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42072" y="40821430"/>
          <a:ext cx="408213" cy="866807"/>
        </a:xfrm>
        <a:prstGeom prst="rect">
          <a:avLst/>
        </a:prstGeom>
      </xdr:spPr>
    </xdr:pic>
    <xdr:clientData/>
  </xdr:oneCellAnchor>
  <xdr:oneCellAnchor>
    <xdr:from>
      <xdr:col>6</xdr:col>
      <xdr:colOff>495306</xdr:colOff>
      <xdr:row>160</xdr:row>
      <xdr:rowOff>39460</xdr:rowOff>
    </xdr:from>
    <xdr:ext cx="424542" cy="873695"/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33906" y="41568460"/>
          <a:ext cx="424542" cy="873695"/>
        </a:xfrm>
        <a:prstGeom prst="rect">
          <a:avLst/>
        </a:prstGeom>
      </xdr:spPr>
    </xdr:pic>
    <xdr:clientData/>
  </xdr:oneCellAnchor>
  <xdr:oneCellAnchor>
    <xdr:from>
      <xdr:col>6</xdr:col>
      <xdr:colOff>457412</xdr:colOff>
      <xdr:row>171</xdr:row>
      <xdr:rowOff>41808</xdr:rowOff>
    </xdr:from>
    <xdr:ext cx="490900" cy="880808"/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496012" y="43856808"/>
          <a:ext cx="490900" cy="880808"/>
        </a:xfrm>
        <a:prstGeom prst="rect">
          <a:avLst/>
        </a:prstGeom>
      </xdr:spPr>
    </xdr:pic>
    <xdr:clientData/>
  </xdr:oneCellAnchor>
  <xdr:oneCellAnchor>
    <xdr:from>
      <xdr:col>6</xdr:col>
      <xdr:colOff>469742</xdr:colOff>
      <xdr:row>170</xdr:row>
      <xdr:rowOff>44372</xdr:rowOff>
    </xdr:from>
    <xdr:ext cx="467657" cy="853108"/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08342" y="43668872"/>
          <a:ext cx="467657" cy="853108"/>
        </a:xfrm>
        <a:prstGeom prst="rect">
          <a:avLst/>
        </a:prstGeom>
      </xdr:spPr>
    </xdr:pic>
    <xdr:clientData/>
  </xdr:oneCellAnchor>
  <xdr:oneCellAnchor>
    <xdr:from>
      <xdr:col>6</xdr:col>
      <xdr:colOff>425962</xdr:colOff>
      <xdr:row>168</xdr:row>
      <xdr:rowOff>37778</xdr:rowOff>
    </xdr:from>
    <xdr:ext cx="472109" cy="873308"/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464562" y="43281278"/>
          <a:ext cx="472109" cy="873308"/>
        </a:xfrm>
        <a:prstGeom prst="rect">
          <a:avLst/>
        </a:prstGeom>
      </xdr:spPr>
    </xdr:pic>
    <xdr:clientData/>
  </xdr:oneCellAnchor>
  <xdr:oneCellAnchor>
    <xdr:from>
      <xdr:col>6</xdr:col>
      <xdr:colOff>434245</xdr:colOff>
      <xdr:row>167</xdr:row>
      <xdr:rowOff>33828</xdr:rowOff>
    </xdr:from>
    <xdr:ext cx="463826" cy="868975"/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472845" y="43086828"/>
          <a:ext cx="463826" cy="868975"/>
        </a:xfrm>
        <a:prstGeom prst="rect">
          <a:avLst/>
        </a:prstGeom>
      </xdr:spPr>
    </xdr:pic>
    <xdr:clientData/>
  </xdr:oneCellAnchor>
  <xdr:oneCellAnchor>
    <xdr:from>
      <xdr:col>6</xdr:col>
      <xdr:colOff>538961</xdr:colOff>
      <xdr:row>174</xdr:row>
      <xdr:rowOff>42324</xdr:rowOff>
    </xdr:from>
    <xdr:ext cx="256761" cy="885328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77561" y="44428824"/>
          <a:ext cx="256761" cy="885328"/>
        </a:xfrm>
        <a:prstGeom prst="rect">
          <a:avLst/>
        </a:prstGeom>
      </xdr:spPr>
    </xdr:pic>
    <xdr:clientData/>
  </xdr:oneCellAnchor>
  <xdr:oneCellAnchor>
    <xdr:from>
      <xdr:col>6</xdr:col>
      <xdr:colOff>539373</xdr:colOff>
      <xdr:row>175</xdr:row>
      <xdr:rowOff>24847</xdr:rowOff>
    </xdr:from>
    <xdr:ext cx="234458" cy="911087"/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77973" y="44601847"/>
          <a:ext cx="234458" cy="911087"/>
        </a:xfrm>
        <a:prstGeom prst="rect">
          <a:avLst/>
        </a:prstGeom>
      </xdr:spPr>
    </xdr:pic>
    <xdr:clientData/>
  </xdr:oneCellAnchor>
  <xdr:oneCellAnchor>
    <xdr:from>
      <xdr:col>6</xdr:col>
      <xdr:colOff>557896</xdr:colOff>
      <xdr:row>146</xdr:row>
      <xdr:rowOff>60347</xdr:rowOff>
    </xdr:from>
    <xdr:ext cx="367392" cy="856590"/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96496" y="38350847"/>
          <a:ext cx="367392" cy="856590"/>
        </a:xfrm>
        <a:prstGeom prst="rect">
          <a:avLst/>
        </a:prstGeom>
      </xdr:spPr>
    </xdr:pic>
    <xdr:clientData/>
  </xdr:oneCellAnchor>
  <xdr:oneCellAnchor>
    <xdr:from>
      <xdr:col>6</xdr:col>
      <xdr:colOff>557891</xdr:colOff>
      <xdr:row>147</xdr:row>
      <xdr:rowOff>27215</xdr:rowOff>
    </xdr:from>
    <xdr:ext cx="367392" cy="895616"/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96491" y="38508215"/>
          <a:ext cx="367392" cy="895616"/>
        </a:xfrm>
        <a:prstGeom prst="rect">
          <a:avLst/>
        </a:prstGeom>
      </xdr:spPr>
    </xdr:pic>
    <xdr:clientData/>
  </xdr:oneCellAnchor>
  <xdr:oneCellAnchor>
    <xdr:from>
      <xdr:col>6</xdr:col>
      <xdr:colOff>530677</xdr:colOff>
      <xdr:row>145</xdr:row>
      <xdr:rowOff>54427</xdr:rowOff>
    </xdr:from>
    <xdr:ext cx="353787" cy="858543"/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69277" y="38154427"/>
          <a:ext cx="353787" cy="858543"/>
        </a:xfrm>
        <a:prstGeom prst="rect">
          <a:avLst/>
        </a:prstGeom>
      </xdr:spPr>
    </xdr:pic>
    <xdr:clientData/>
  </xdr:oneCellAnchor>
  <xdr:oneCellAnchor>
    <xdr:from>
      <xdr:col>6</xdr:col>
      <xdr:colOff>571500</xdr:colOff>
      <xdr:row>152</xdr:row>
      <xdr:rowOff>40822</xdr:rowOff>
    </xdr:from>
    <xdr:ext cx="400040" cy="884463"/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610100" y="39474322"/>
          <a:ext cx="400040" cy="884463"/>
        </a:xfrm>
        <a:prstGeom prst="rect">
          <a:avLst/>
        </a:prstGeom>
      </xdr:spPr>
    </xdr:pic>
    <xdr:clientData/>
  </xdr:oneCellAnchor>
  <xdr:oneCellAnchor>
    <xdr:from>
      <xdr:col>6</xdr:col>
      <xdr:colOff>517077</xdr:colOff>
      <xdr:row>154</xdr:row>
      <xdr:rowOff>54430</xdr:rowOff>
    </xdr:from>
    <xdr:ext cx="393847" cy="870856"/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55677" y="40440430"/>
          <a:ext cx="393847" cy="870856"/>
        </a:xfrm>
        <a:prstGeom prst="rect">
          <a:avLst/>
        </a:prstGeom>
      </xdr:spPr>
    </xdr:pic>
    <xdr:clientData/>
  </xdr:oneCellAnchor>
  <xdr:oneCellAnchor>
    <xdr:from>
      <xdr:col>6</xdr:col>
      <xdr:colOff>517078</xdr:colOff>
      <xdr:row>153</xdr:row>
      <xdr:rowOff>43360</xdr:rowOff>
    </xdr:from>
    <xdr:ext cx="408214" cy="890196"/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55678" y="40238860"/>
          <a:ext cx="408214" cy="890196"/>
        </a:xfrm>
        <a:prstGeom prst="rect">
          <a:avLst/>
        </a:prstGeom>
      </xdr:spPr>
    </xdr:pic>
    <xdr:clientData/>
  </xdr:oneCellAnchor>
  <xdr:oneCellAnchor>
    <xdr:from>
      <xdr:col>6</xdr:col>
      <xdr:colOff>503468</xdr:colOff>
      <xdr:row>163</xdr:row>
      <xdr:rowOff>40823</xdr:rowOff>
    </xdr:from>
    <xdr:ext cx="394607" cy="900301"/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42068" y="42141323"/>
          <a:ext cx="394607" cy="900301"/>
        </a:xfrm>
        <a:prstGeom prst="rect">
          <a:avLst/>
        </a:prstGeom>
      </xdr:spPr>
    </xdr:pic>
    <xdr:clientData/>
  </xdr:oneCellAnchor>
  <xdr:oneCellAnchor>
    <xdr:from>
      <xdr:col>6</xdr:col>
      <xdr:colOff>503470</xdr:colOff>
      <xdr:row>162</xdr:row>
      <xdr:rowOff>27215</xdr:rowOff>
    </xdr:from>
    <xdr:ext cx="381000" cy="893948"/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42070" y="41937215"/>
          <a:ext cx="381000" cy="893948"/>
        </a:xfrm>
        <a:prstGeom prst="rect">
          <a:avLst/>
        </a:prstGeom>
      </xdr:spPr>
    </xdr:pic>
    <xdr:clientData/>
  </xdr:oneCellAnchor>
  <xdr:oneCellAnchor>
    <xdr:from>
      <xdr:col>6</xdr:col>
      <xdr:colOff>517077</xdr:colOff>
      <xdr:row>161</xdr:row>
      <xdr:rowOff>54429</xdr:rowOff>
    </xdr:from>
    <xdr:ext cx="367392" cy="874589"/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55677" y="41773929"/>
          <a:ext cx="367392" cy="874589"/>
        </a:xfrm>
        <a:prstGeom prst="rect">
          <a:avLst/>
        </a:prstGeom>
      </xdr:spPr>
    </xdr:pic>
    <xdr:clientData/>
  </xdr:oneCellAnchor>
  <xdr:oneCellAnchor>
    <xdr:from>
      <xdr:col>6</xdr:col>
      <xdr:colOff>489863</xdr:colOff>
      <xdr:row>159</xdr:row>
      <xdr:rowOff>68037</xdr:rowOff>
    </xdr:from>
    <xdr:ext cx="404477" cy="857250"/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28463" y="41406537"/>
          <a:ext cx="404477" cy="857250"/>
        </a:xfrm>
        <a:prstGeom prst="rect">
          <a:avLst/>
        </a:prstGeom>
      </xdr:spPr>
    </xdr:pic>
    <xdr:clientData/>
  </xdr:oneCellAnchor>
  <xdr:oneCellAnchor>
    <xdr:from>
      <xdr:col>6</xdr:col>
      <xdr:colOff>489863</xdr:colOff>
      <xdr:row>158</xdr:row>
      <xdr:rowOff>44879</xdr:rowOff>
    </xdr:from>
    <xdr:ext cx="435428" cy="899357"/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28463" y="41192879"/>
          <a:ext cx="435428" cy="899357"/>
        </a:xfrm>
        <a:prstGeom prst="rect">
          <a:avLst/>
        </a:prstGeom>
      </xdr:spPr>
    </xdr:pic>
    <xdr:clientData/>
  </xdr:oneCellAnchor>
  <xdr:oneCellAnchor>
    <xdr:from>
      <xdr:col>6</xdr:col>
      <xdr:colOff>503466</xdr:colOff>
      <xdr:row>157</xdr:row>
      <xdr:rowOff>13608</xdr:rowOff>
    </xdr:from>
    <xdr:ext cx="427150" cy="911678"/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42066" y="40971108"/>
          <a:ext cx="427150" cy="911678"/>
        </a:xfrm>
        <a:prstGeom prst="rect">
          <a:avLst/>
        </a:prstGeom>
      </xdr:spPr>
    </xdr:pic>
    <xdr:clientData/>
  </xdr:oneCellAnchor>
  <xdr:oneCellAnchor>
    <xdr:from>
      <xdr:col>6</xdr:col>
      <xdr:colOff>408212</xdr:colOff>
      <xdr:row>166</xdr:row>
      <xdr:rowOff>40821</xdr:rowOff>
    </xdr:from>
    <xdr:ext cx="503466" cy="916567"/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446812" y="42903321"/>
          <a:ext cx="503466" cy="916567"/>
        </a:xfrm>
        <a:prstGeom prst="rect">
          <a:avLst/>
        </a:prstGeom>
      </xdr:spPr>
    </xdr:pic>
    <xdr:clientData/>
  </xdr:oneCellAnchor>
  <xdr:oneCellAnchor>
    <xdr:from>
      <xdr:col>6</xdr:col>
      <xdr:colOff>476251</xdr:colOff>
      <xdr:row>172</xdr:row>
      <xdr:rowOff>54430</xdr:rowOff>
    </xdr:from>
    <xdr:ext cx="421821" cy="893519"/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14851" y="44059930"/>
          <a:ext cx="421821" cy="893519"/>
        </a:xfrm>
        <a:prstGeom prst="rect">
          <a:avLst/>
        </a:prstGeom>
      </xdr:spPr>
    </xdr:pic>
    <xdr:clientData/>
  </xdr:oneCellAnchor>
  <xdr:oneCellAnchor>
    <xdr:from>
      <xdr:col>6</xdr:col>
      <xdr:colOff>462643</xdr:colOff>
      <xdr:row>173</xdr:row>
      <xdr:rowOff>13609</xdr:rowOff>
    </xdr:from>
    <xdr:ext cx="404527" cy="870856"/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01243" y="44209609"/>
          <a:ext cx="404527" cy="870856"/>
        </a:xfrm>
        <a:prstGeom prst="rect">
          <a:avLst/>
        </a:prstGeom>
      </xdr:spPr>
    </xdr:pic>
    <xdr:clientData/>
  </xdr:oneCellAnchor>
  <xdr:oneCellAnchor>
    <xdr:from>
      <xdr:col>6</xdr:col>
      <xdr:colOff>530678</xdr:colOff>
      <xdr:row>176</xdr:row>
      <xdr:rowOff>68036</xdr:rowOff>
    </xdr:from>
    <xdr:ext cx="339895" cy="898071"/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69278" y="45407036"/>
          <a:ext cx="339895" cy="898071"/>
        </a:xfrm>
        <a:prstGeom prst="rect">
          <a:avLst/>
        </a:prstGeom>
      </xdr:spPr>
    </xdr:pic>
    <xdr:clientData/>
  </xdr:oneCellAnchor>
  <xdr:oneCellAnchor>
    <xdr:from>
      <xdr:col>6</xdr:col>
      <xdr:colOff>544285</xdr:colOff>
      <xdr:row>177</xdr:row>
      <xdr:rowOff>68034</xdr:rowOff>
    </xdr:from>
    <xdr:ext cx="319649" cy="884465"/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200-00004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82885" y="45597534"/>
          <a:ext cx="319649" cy="884465"/>
        </a:xfrm>
        <a:prstGeom prst="rect">
          <a:avLst/>
        </a:prstGeom>
      </xdr:spPr>
    </xdr:pic>
    <xdr:clientData/>
  </xdr:oneCellAnchor>
  <xdr:oneCellAnchor>
    <xdr:from>
      <xdr:col>6</xdr:col>
      <xdr:colOff>530678</xdr:colOff>
      <xdr:row>178</xdr:row>
      <xdr:rowOff>81642</xdr:rowOff>
    </xdr:from>
    <xdr:ext cx="351626" cy="898071"/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69278" y="45801642"/>
          <a:ext cx="351626" cy="898071"/>
        </a:xfrm>
        <a:prstGeom prst="rect">
          <a:avLst/>
        </a:prstGeom>
      </xdr:spPr>
    </xdr:pic>
    <xdr:clientData/>
  </xdr:oneCellAnchor>
  <xdr:oneCellAnchor>
    <xdr:from>
      <xdr:col>6</xdr:col>
      <xdr:colOff>544285</xdr:colOff>
      <xdr:row>179</xdr:row>
      <xdr:rowOff>81642</xdr:rowOff>
    </xdr:from>
    <xdr:ext cx="340179" cy="893958"/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82885" y="45992142"/>
          <a:ext cx="340179" cy="893958"/>
        </a:xfrm>
        <a:prstGeom prst="rect">
          <a:avLst/>
        </a:prstGeom>
      </xdr:spPr>
    </xdr:pic>
    <xdr:clientData/>
  </xdr:oneCellAnchor>
  <xdr:oneCellAnchor>
    <xdr:from>
      <xdr:col>6</xdr:col>
      <xdr:colOff>571500</xdr:colOff>
      <xdr:row>180</xdr:row>
      <xdr:rowOff>81643</xdr:rowOff>
    </xdr:from>
    <xdr:ext cx="258593" cy="884464"/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200-00004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610100" y="46182643"/>
          <a:ext cx="258593" cy="884464"/>
        </a:xfrm>
        <a:prstGeom prst="rect">
          <a:avLst/>
        </a:prstGeom>
      </xdr:spPr>
    </xdr:pic>
    <xdr:clientData/>
  </xdr:oneCellAnchor>
  <xdr:oneCellAnchor>
    <xdr:from>
      <xdr:col>6</xdr:col>
      <xdr:colOff>518433</xdr:colOff>
      <xdr:row>131</xdr:row>
      <xdr:rowOff>36740</xdr:rowOff>
    </xdr:from>
    <xdr:ext cx="369728" cy="725260"/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557033" y="33945740"/>
          <a:ext cx="369728" cy="725260"/>
        </a:xfrm>
        <a:prstGeom prst="rect">
          <a:avLst/>
        </a:prstGeom>
      </xdr:spPr>
    </xdr:pic>
    <xdr:clientData/>
  </xdr:oneCellAnchor>
  <xdr:oneCellAnchor>
    <xdr:from>
      <xdr:col>6</xdr:col>
      <xdr:colOff>39091</xdr:colOff>
      <xdr:row>130</xdr:row>
      <xdr:rowOff>64818</xdr:rowOff>
    </xdr:from>
    <xdr:ext cx="1322984" cy="673097"/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77691" y="33783318"/>
          <a:ext cx="1322984" cy="673097"/>
        </a:xfrm>
        <a:prstGeom prst="rect">
          <a:avLst/>
        </a:prstGeom>
      </xdr:spPr>
    </xdr:pic>
    <xdr:clientData/>
  </xdr:oneCellAnchor>
  <xdr:oneCellAnchor>
    <xdr:from>
      <xdr:col>6</xdr:col>
      <xdr:colOff>30924</xdr:colOff>
      <xdr:row>120</xdr:row>
      <xdr:rowOff>101559</xdr:rowOff>
    </xdr:from>
    <xdr:ext cx="1330338" cy="650916"/>
    <xdr:pic>
      <xdr:nvPicPr>
        <xdr:cNvPr id="81" name="Picture 80" descr="Buy Deep Fresh Extra Soft Baby Wet Wipes 72pcs Online in Singapore |  iShopChangi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069524" y="31915059"/>
          <a:ext cx="1330338" cy="650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217717</xdr:colOff>
      <xdr:row>134</xdr:row>
      <xdr:rowOff>40821</xdr:rowOff>
    </xdr:from>
    <xdr:ext cx="1088569" cy="868541"/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256317" y="35473821"/>
          <a:ext cx="1088569" cy="868541"/>
        </a:xfrm>
        <a:prstGeom prst="rect">
          <a:avLst/>
        </a:prstGeom>
      </xdr:spPr>
    </xdr:pic>
    <xdr:clientData/>
  </xdr:oneCellAnchor>
  <xdr:oneCellAnchor>
    <xdr:from>
      <xdr:col>6</xdr:col>
      <xdr:colOff>176892</xdr:colOff>
      <xdr:row>135</xdr:row>
      <xdr:rowOff>27214</xdr:rowOff>
    </xdr:from>
    <xdr:ext cx="1127026" cy="898071"/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215492" y="35650714"/>
          <a:ext cx="1127026" cy="898071"/>
        </a:xfrm>
        <a:prstGeom prst="rect">
          <a:avLst/>
        </a:prstGeom>
      </xdr:spPr>
    </xdr:pic>
    <xdr:clientData/>
  </xdr:oneCellAnchor>
  <xdr:oneCellAnchor>
    <xdr:from>
      <xdr:col>6</xdr:col>
      <xdr:colOff>421823</xdr:colOff>
      <xdr:row>140</xdr:row>
      <xdr:rowOff>27216</xdr:rowOff>
    </xdr:from>
    <xdr:ext cx="455135" cy="898070"/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460423" y="36603216"/>
          <a:ext cx="455135" cy="898070"/>
        </a:xfrm>
        <a:prstGeom prst="rect">
          <a:avLst/>
        </a:prstGeom>
      </xdr:spPr>
    </xdr:pic>
    <xdr:clientData/>
  </xdr:oneCellAnchor>
  <xdr:oneCellAnchor>
    <xdr:from>
      <xdr:col>6</xdr:col>
      <xdr:colOff>435429</xdr:colOff>
      <xdr:row>141</xdr:row>
      <xdr:rowOff>40822</xdr:rowOff>
    </xdr:from>
    <xdr:ext cx="452207" cy="884464"/>
    <xdr:pic>
      <xdr:nvPicPr>
        <xdr:cNvPr id="85" name="Picture 84" descr="Household Wet Wipes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474029" y="36807322"/>
          <a:ext cx="452207" cy="884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462643</xdr:colOff>
      <xdr:row>142</xdr:row>
      <xdr:rowOff>27213</xdr:rowOff>
    </xdr:from>
    <xdr:ext cx="449036" cy="898401"/>
    <xdr:pic>
      <xdr:nvPicPr>
        <xdr:cNvPr id="86" name="Picture 85" descr="Household Wet Wipes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01243" y="37555713"/>
          <a:ext cx="449036" cy="898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462643</xdr:colOff>
      <xdr:row>143</xdr:row>
      <xdr:rowOff>-1</xdr:rowOff>
    </xdr:from>
    <xdr:ext cx="487879" cy="925287"/>
    <xdr:pic>
      <xdr:nvPicPr>
        <xdr:cNvPr id="87" name="Picture 86" descr="Household Wet Wipes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01243" y="37718999"/>
          <a:ext cx="487879" cy="925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462642</xdr:colOff>
      <xdr:row>144</xdr:row>
      <xdr:rowOff>27215</xdr:rowOff>
    </xdr:from>
    <xdr:ext cx="464141" cy="884464"/>
    <xdr:pic>
      <xdr:nvPicPr>
        <xdr:cNvPr id="88" name="Picture 87" descr="Household Wet Wipes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01242" y="37936715"/>
          <a:ext cx="464141" cy="884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571501</xdr:colOff>
      <xdr:row>148</xdr:row>
      <xdr:rowOff>40822</xdr:rowOff>
    </xdr:from>
    <xdr:ext cx="367392" cy="892083"/>
    <xdr:pic>
      <xdr:nvPicPr>
        <xdr:cNvPr id="89" name="Picture 88" descr="Deep Fresh Foam Soap 400 ml - Ruby / Product Info | TraGate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610101" y="38712322"/>
          <a:ext cx="367392" cy="892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585107</xdr:colOff>
      <xdr:row>149</xdr:row>
      <xdr:rowOff>81643</xdr:rowOff>
    </xdr:from>
    <xdr:ext cx="340179" cy="833320"/>
    <xdr:pic>
      <xdr:nvPicPr>
        <xdr:cNvPr id="90" name="Picture 89" descr="Aksan Deep Fresh Foaming Hand Wash Green Apple - Foaming Green Apple Hand  Wash | Makeup.uk">
          <a:extLst>
            <a:ext uri="{FF2B5EF4-FFF2-40B4-BE49-F238E27FC236}">
              <a16:creationId xmlns:a16="http://schemas.microsoft.com/office/drawing/2014/main" id="{00000000-0008-0000-02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623707" y="38943643"/>
          <a:ext cx="340179" cy="833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557892</xdr:colOff>
      <xdr:row>150</xdr:row>
      <xdr:rowOff>68036</xdr:rowOff>
    </xdr:from>
    <xdr:ext cx="353786" cy="838200"/>
    <xdr:pic>
      <xdr:nvPicPr>
        <xdr:cNvPr id="91" name="Picture 90" descr="Creamy shoap : DEEP FRESH FOAMING HAND WASH TANGERINE 400 ML">
          <a:extLst>
            <a:ext uri="{FF2B5EF4-FFF2-40B4-BE49-F238E27FC236}">
              <a16:creationId xmlns:a16="http://schemas.microsoft.com/office/drawing/2014/main" id="{00000000-0008-0000-02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96492" y="39120536"/>
          <a:ext cx="353786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585106</xdr:colOff>
      <xdr:row>151</xdr:row>
      <xdr:rowOff>68039</xdr:rowOff>
    </xdr:from>
    <xdr:ext cx="345725" cy="830033"/>
    <xdr:pic>
      <xdr:nvPicPr>
        <xdr:cNvPr id="92" name="Picture 91" descr="Deep Fresh Foam Soap 400 ml-Pomegranate / Product Info | TraGate">
          <a:extLst>
            <a:ext uri="{FF2B5EF4-FFF2-40B4-BE49-F238E27FC236}">
              <a16:creationId xmlns:a16="http://schemas.microsoft.com/office/drawing/2014/main" id="{00000000-0008-0000-02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623706" y="39311039"/>
          <a:ext cx="345725" cy="830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544286</xdr:colOff>
      <xdr:row>181</xdr:row>
      <xdr:rowOff>54429</xdr:rowOff>
    </xdr:from>
    <xdr:ext cx="367392" cy="951010"/>
    <xdr:pic>
      <xdr:nvPicPr>
        <xdr:cNvPr id="93" name="Picture 92" descr="Window Cleaner">
          <a:extLst>
            <a:ext uri="{FF2B5EF4-FFF2-40B4-BE49-F238E27FC236}">
              <a16:creationId xmlns:a16="http://schemas.microsoft.com/office/drawing/2014/main" id="{00000000-0008-0000-02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82886" y="46345929"/>
          <a:ext cx="367392" cy="951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373579</xdr:colOff>
      <xdr:row>182</xdr:row>
      <xdr:rowOff>81643</xdr:rowOff>
    </xdr:from>
    <xdr:ext cx="682120" cy="911679"/>
    <xdr:pic>
      <xdr:nvPicPr>
        <xdr:cNvPr id="94" name="Picture 93" descr="Deep Fresh Cotton Buds - Supreme Distributors">
          <a:extLst>
            <a:ext uri="{FF2B5EF4-FFF2-40B4-BE49-F238E27FC236}">
              <a16:creationId xmlns:a16="http://schemas.microsoft.com/office/drawing/2014/main" id="{00000000-0008-0000-02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412179" y="46563643"/>
          <a:ext cx="682120" cy="911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270905</xdr:colOff>
      <xdr:row>183</xdr:row>
      <xdr:rowOff>54429</xdr:rowOff>
    </xdr:from>
    <xdr:ext cx="923021" cy="938891"/>
    <xdr:pic>
      <xdr:nvPicPr>
        <xdr:cNvPr id="95" name="Picture 94" descr="Deep Fresh Cotton Buds - Supreme Distributors">
          <a:extLst>
            <a:ext uri="{FF2B5EF4-FFF2-40B4-BE49-F238E27FC236}">
              <a16:creationId xmlns:a16="http://schemas.microsoft.com/office/drawing/2014/main" id="{00000000-0008-0000-02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309505" y="46726929"/>
          <a:ext cx="923021" cy="938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145967</xdr:colOff>
      <xdr:row>184</xdr:row>
      <xdr:rowOff>74221</xdr:rowOff>
    </xdr:from>
    <xdr:ext cx="1072669" cy="837457"/>
    <xdr:pic>
      <xdr:nvPicPr>
        <xdr:cNvPr id="96" name="Picture 95" descr="DeepFresh - Hayata Dokun - Cotton Buds">
          <a:extLst>
            <a:ext uri="{FF2B5EF4-FFF2-40B4-BE49-F238E27FC236}">
              <a16:creationId xmlns:a16="http://schemas.microsoft.com/office/drawing/2014/main" id="{00000000-0008-0000-02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84567" y="46937221"/>
          <a:ext cx="1072669" cy="8374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20630</xdr:colOff>
      <xdr:row>118</xdr:row>
      <xdr:rowOff>14392</xdr:rowOff>
    </xdr:from>
    <xdr:ext cx="1370020" cy="667820"/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2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screen">
          <a:extLst>
            <a:ext uri="{BEBA8EAE-BF5A-486C-A8C5-ECC9F3942E4B}">
              <a14:imgProps xmlns:a14="http://schemas.microsoft.com/office/drawing/2010/main">
                <a14:imgLayer r:embed="rId102">
                  <a14:imgEffect>
                    <a14:sharpenSoften amoun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59230" y="31446892"/>
          <a:ext cx="1370020" cy="667820"/>
        </a:xfrm>
        <a:prstGeom prst="rect">
          <a:avLst/>
        </a:prstGeom>
      </xdr:spPr>
    </xdr:pic>
    <xdr:clientData/>
  </xdr:oneCellAnchor>
  <xdr:oneCellAnchor>
    <xdr:from>
      <xdr:col>6</xdr:col>
      <xdr:colOff>31836</xdr:colOff>
      <xdr:row>119</xdr:row>
      <xdr:rowOff>78594</xdr:rowOff>
    </xdr:from>
    <xdr:ext cx="1341605" cy="654831"/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2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70436" y="31701594"/>
          <a:ext cx="1341605" cy="654831"/>
        </a:xfrm>
        <a:prstGeom prst="rect">
          <a:avLst/>
        </a:prstGeom>
      </xdr:spPr>
    </xdr:pic>
    <xdr:clientData/>
  </xdr:oneCellAnchor>
  <xdr:oneCellAnchor>
    <xdr:from>
      <xdr:col>6</xdr:col>
      <xdr:colOff>304199</xdr:colOff>
      <xdr:row>185</xdr:row>
      <xdr:rowOff>66262</xdr:rowOff>
    </xdr:from>
    <xdr:ext cx="811657" cy="903557"/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2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42799" y="49024762"/>
          <a:ext cx="811657" cy="903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324972</xdr:colOff>
      <xdr:row>186</xdr:row>
      <xdr:rowOff>70187</xdr:rowOff>
    </xdr:from>
    <xdr:ext cx="806823" cy="903729"/>
    <xdr:pic>
      <xdr:nvPicPr>
        <xdr:cNvPr id="100" name="Picture 99">
          <a:extLst>
            <a:ext uri="{FF2B5EF4-FFF2-40B4-BE49-F238E27FC236}">
              <a16:creationId xmlns:a16="http://schemas.microsoft.com/office/drawing/2014/main" id="{00000000-0008-0000-02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63572" y="49219187"/>
          <a:ext cx="806823" cy="90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343891</xdr:colOff>
      <xdr:row>187</xdr:row>
      <xdr:rowOff>117890</xdr:rowOff>
    </xdr:from>
    <xdr:ext cx="845004" cy="894142"/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2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82491" y="49457390"/>
          <a:ext cx="845004" cy="8941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322864</xdr:colOff>
      <xdr:row>188</xdr:row>
      <xdr:rowOff>127412</xdr:rowOff>
    </xdr:from>
    <xdr:ext cx="802818" cy="904013"/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2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61464" y="49657412"/>
          <a:ext cx="802818" cy="904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366381</xdr:colOff>
      <xdr:row>189</xdr:row>
      <xdr:rowOff>80529</xdr:rowOff>
    </xdr:from>
    <xdr:ext cx="794612" cy="895351"/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2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404981" y="49801029"/>
          <a:ext cx="794612" cy="8953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325583</xdr:colOff>
      <xdr:row>190</xdr:row>
      <xdr:rowOff>69815</xdr:rowOff>
    </xdr:from>
    <xdr:ext cx="819149" cy="917101"/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2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64183" y="49980815"/>
          <a:ext cx="819149" cy="917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311676</xdr:colOff>
      <xdr:row>191</xdr:row>
      <xdr:rowOff>90054</xdr:rowOff>
    </xdr:from>
    <xdr:ext cx="790575" cy="891979"/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2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50276" y="50191554"/>
          <a:ext cx="790575" cy="891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308557</xdr:colOff>
      <xdr:row>192</xdr:row>
      <xdr:rowOff>69274</xdr:rowOff>
    </xdr:from>
    <xdr:ext cx="801153" cy="909974"/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2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47157" y="50361274"/>
          <a:ext cx="801153" cy="909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133669</xdr:colOff>
      <xdr:row>100</xdr:row>
      <xdr:rowOff>86448</xdr:rowOff>
    </xdr:from>
    <xdr:ext cx="1172616" cy="592916"/>
    <xdr:pic>
      <xdr:nvPicPr>
        <xdr:cNvPr id="107" name="Picture 106" descr="200 x 7.5&quot; x 8&quot;Goodlife Bagasse Food Boxes Compostable">
          <a:extLst>
            <a:ext uri="{FF2B5EF4-FFF2-40B4-BE49-F238E27FC236}">
              <a16:creationId xmlns:a16="http://schemas.microsoft.com/office/drawing/2014/main" id="{00000000-0008-0000-02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72269" y="25232448"/>
          <a:ext cx="1172616" cy="592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136071</xdr:colOff>
      <xdr:row>101</xdr:row>
      <xdr:rowOff>136071</xdr:rowOff>
    </xdr:from>
    <xdr:ext cx="1249244" cy="666750"/>
    <xdr:pic>
      <xdr:nvPicPr>
        <xdr:cNvPr id="108" name="Picture 107" descr="Bagasse &quot;Bionic&quot; boxes - No customization - 1">
          <a:extLst>
            <a:ext uri="{FF2B5EF4-FFF2-40B4-BE49-F238E27FC236}">
              <a16:creationId xmlns:a16="http://schemas.microsoft.com/office/drawing/2014/main" id="{00000000-0008-0000-02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 cstate="print">
          <a:extLst>
            <a:ext uri="{BEBA8EAE-BF5A-486C-A8C5-ECC9F3942E4B}">
              <a14:imgProps xmlns:a14="http://schemas.microsoft.com/office/drawing/2010/main">
                <a14:imgLayer r:embed="rId114">
                  <a14:imgEffect>
                    <a14:backgroundRemoval t="0" b="100000" l="4746" r="96102">
                      <a14:foregroundMark x1="10508" y1="35873" x2="10678" y2="45397"/>
                      <a14:foregroundMark x1="8475" y1="45397" x2="4915" y2="42222"/>
                      <a14:foregroundMark x1="91186" y1="46349" x2="96102" y2="4507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74671" y="25472571"/>
          <a:ext cx="1249244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68035</xdr:colOff>
      <xdr:row>102</xdr:row>
      <xdr:rowOff>122463</xdr:rowOff>
    </xdr:from>
    <xdr:ext cx="1274744" cy="680358"/>
    <xdr:pic>
      <xdr:nvPicPr>
        <xdr:cNvPr id="109" name="Picture 108" descr="Bagasse &quot;Bionic&quot; boxes - No customization - 1">
          <a:extLst>
            <a:ext uri="{FF2B5EF4-FFF2-40B4-BE49-F238E27FC236}">
              <a16:creationId xmlns:a16="http://schemas.microsoft.com/office/drawing/2014/main" id="{00000000-0008-0000-02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 cstate="print">
          <a:extLst>
            <a:ext uri="{BEBA8EAE-BF5A-486C-A8C5-ECC9F3942E4B}">
              <a14:imgProps xmlns:a14="http://schemas.microsoft.com/office/drawing/2010/main">
                <a14:imgLayer r:embed="rId116">
                  <a14:imgEffect>
                    <a14:backgroundRemoval t="0" b="100000" l="4746" r="96102">
                      <a14:foregroundMark x1="10508" y1="35873" x2="10678" y2="45397"/>
                      <a14:foregroundMark x1="8475" y1="45397" x2="4915" y2="42222"/>
                      <a14:foregroundMark x1="91186" y1="46349" x2="96102" y2="4507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06635" y="25649463"/>
          <a:ext cx="1274744" cy="680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244931</xdr:colOff>
      <xdr:row>102</xdr:row>
      <xdr:rowOff>856220</xdr:rowOff>
    </xdr:from>
    <xdr:ext cx="979711" cy="824162"/>
    <xdr:pic>
      <xdr:nvPicPr>
        <xdr:cNvPr id="110" name="Picture 109" descr="Pulp Tek Square White Sugarcane / Bagasse Extra Large Clamshell Container -  3-Compartment - 9 3/4&quot; x 9 1/2&quot; x 3 1/4&quot; - 100 count box - Walmart.com">
          <a:extLst>
            <a:ext uri="{FF2B5EF4-FFF2-40B4-BE49-F238E27FC236}">
              <a16:creationId xmlns:a16="http://schemas.microsoft.com/office/drawing/2014/main" id="{00000000-0008-0000-02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 cstate="screen">
          <a:extLst>
            <a:ext uri="{BEBA8EAE-BF5A-486C-A8C5-ECC9F3942E4B}">
              <a14:imgProps xmlns:a14="http://schemas.microsoft.com/office/drawing/2010/main">
                <a14:imgLayer r:embed="rId118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9313" t="15811" r="9666" b="15551"/>
        <a:stretch/>
      </xdr:blipFill>
      <xdr:spPr bwMode="auto">
        <a:xfrm>
          <a:off x="4283531" y="25722820"/>
          <a:ext cx="979711" cy="8241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421822</xdr:colOff>
      <xdr:row>114</xdr:row>
      <xdr:rowOff>108858</xdr:rowOff>
    </xdr:from>
    <xdr:ext cx="530679" cy="928687"/>
    <xdr:pic>
      <xdr:nvPicPr>
        <xdr:cNvPr id="111" name="Picture 110" descr="Mevlana Ceylon Black Tea  ( 1X 500g )  UK SELLER &amp; Same Day  Free UK Post - Picture 1 of 5">
          <a:extLst>
            <a:ext uri="{FF2B5EF4-FFF2-40B4-BE49-F238E27FC236}">
              <a16:creationId xmlns:a16="http://schemas.microsoft.com/office/drawing/2014/main" id="{00000000-0008-0000-02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460422" y="28683858"/>
          <a:ext cx="530679" cy="928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367394</xdr:colOff>
      <xdr:row>113</xdr:row>
      <xdr:rowOff>40821</xdr:rowOff>
    </xdr:from>
    <xdr:ext cx="588498" cy="1020536"/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2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405994" y="28425321"/>
          <a:ext cx="588498" cy="1020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149679</xdr:colOff>
      <xdr:row>115</xdr:row>
      <xdr:rowOff>231321</xdr:rowOff>
    </xdr:from>
    <xdr:ext cx="1120006" cy="707572"/>
    <xdr:pic>
      <xdr:nvPicPr>
        <xdr:cNvPr id="113" name="Picture 112">
          <a:extLst>
            <a:ext uri="{FF2B5EF4-FFF2-40B4-BE49-F238E27FC236}">
              <a16:creationId xmlns:a16="http://schemas.microsoft.com/office/drawing/2014/main" id="{00000000-0008-0000-02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88279" y="28958721"/>
          <a:ext cx="1120006" cy="707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353785</xdr:colOff>
      <xdr:row>116</xdr:row>
      <xdr:rowOff>76433</xdr:rowOff>
    </xdr:from>
    <xdr:ext cx="659358" cy="930495"/>
    <xdr:pic>
      <xdr:nvPicPr>
        <xdr:cNvPr id="114" name="Picture 113" descr="Mevlana Goran Ceylon Green Tea (Seylon Yesil Poset Cay) 25 Packs — Best  Grocery">
          <a:extLst>
            <a:ext uri="{FF2B5EF4-FFF2-40B4-BE49-F238E27FC236}">
              <a16:creationId xmlns:a16="http://schemas.microsoft.com/office/drawing/2014/main" id="{00000000-0008-0000-02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 cstate="screen">
          <a:extLst>
            <a:ext uri="{BEBA8EAE-BF5A-486C-A8C5-ECC9F3942E4B}">
              <a14:imgProps xmlns:a14="http://schemas.microsoft.com/office/drawing/2010/main">
                <a14:imgLayer r:embed="rId123">
                  <a14:imgEffect>
                    <a14:backgroundRemoval t="515" b="95876" l="5109" r="100000">
                      <a14:foregroundMark x1="37226" y1="11340" x2="24818" y2="22680"/>
                      <a14:foregroundMark x1="24818" y1="22680" x2="29927" y2="80412"/>
                      <a14:foregroundMark x1="29927" y1="80412" x2="29927" y2="80412"/>
                      <a14:foregroundMark x1="11679" y1="50000" x2="12409" y2="92268"/>
                      <a14:foregroundMark x1="11679" y1="7732" x2="11679" y2="42784"/>
                      <a14:foregroundMark x1="44526" y1="90722" x2="87591" y2="86598"/>
                      <a14:foregroundMark x1="83942" y1="53608" x2="72993" y2="1031"/>
                      <a14:foregroundMark x1="90511" y1="83505" x2="89781" y2="80928"/>
                      <a14:foregroundMark x1="31387" y1="1546" x2="5839" y2="1546"/>
                      <a14:foregroundMark x1="6569" y1="42784" x2="5839" y2="4639"/>
                      <a14:foregroundMark x1="6569" y1="88144" x2="6569" y2="50000"/>
                      <a14:foregroundMark x1="21168" y1="92784" x2="5839" y2="89175"/>
                      <a14:foregroundMark x1="91971" y1="50000" x2="91241" y2="9794"/>
                      <a14:foregroundMark x1="93431" y1="83505" x2="93431" y2="63402"/>
                      <a14:foregroundMark x1="86861" y1="90722" x2="70073" y2="91753"/>
                      <a14:foregroundMark x1="85401" y1="91753" x2="92701" y2="90722"/>
                      <a14:backgroundMark x1="16788" y1="95876" x2="10219" y2="94330"/>
                      <a14:backgroundMark x1="98540" y1="80412" x2="97810" y2="87629"/>
                      <a14:backgroundMark x1="96350" y1="86598" x2="98540" y2="86082"/>
                      <a14:backgroundMark x1="98540" y1="86598" x2="99270" y2="86598"/>
                      <a14:backgroundMark x1="95620" y1="5670" x2="94891" y2="80928"/>
                      <a14:backgroundMark x1="0" y1="38660" x2="730" y2="64948"/>
                      <a14:backgroundMark x1="730" y1="42784" x2="730" y2="50000"/>
                      <a14:backgroundMark x1="2920" y1="43814" x2="2920" y2="43814"/>
                      <a14:backgroundMark x1="97810" y1="87629" x2="97810" y2="82474"/>
                      <a14:backgroundMark x1="99270" y1="84536" x2="99270" y2="87113"/>
                      <a14:backgroundMark x1="96350" y1="83505" x2="96350" y2="871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92385" y="29032433"/>
          <a:ext cx="659358" cy="930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251731</xdr:colOff>
      <xdr:row>104</xdr:row>
      <xdr:rowOff>32172</xdr:rowOff>
    </xdr:from>
    <xdr:ext cx="945697" cy="824106"/>
    <xdr:pic>
      <xdr:nvPicPr>
        <xdr:cNvPr id="115" name="Picture 114" descr="Bagasse Lidded 2 Compartment Meal Box 9&quot; x 6&quot; (2 x 125)">
          <a:extLst>
            <a:ext uri="{FF2B5EF4-FFF2-40B4-BE49-F238E27FC236}">
              <a16:creationId xmlns:a16="http://schemas.microsoft.com/office/drawing/2014/main" id="{00000000-0008-0000-02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290331" y="25940172"/>
          <a:ext cx="945697" cy="824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232683</xdr:colOff>
      <xdr:row>105</xdr:row>
      <xdr:rowOff>142876</xdr:rowOff>
    </xdr:from>
    <xdr:ext cx="1037594" cy="646338"/>
    <xdr:pic>
      <xdr:nvPicPr>
        <xdr:cNvPr id="116" name="Picture 115" descr="Fiesta Compostable Bagasse Round Bowl Natural Colour - 32oz (Pack 50)">
          <a:extLst>
            <a:ext uri="{FF2B5EF4-FFF2-40B4-BE49-F238E27FC236}">
              <a16:creationId xmlns:a16="http://schemas.microsoft.com/office/drawing/2014/main" id="{00000000-0008-0000-02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271283" y="26241376"/>
          <a:ext cx="1037594" cy="646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186417</xdr:colOff>
      <xdr:row>106</xdr:row>
      <xdr:rowOff>76200</xdr:rowOff>
    </xdr:from>
    <xdr:ext cx="1166475" cy="726621"/>
    <xdr:pic>
      <xdr:nvPicPr>
        <xdr:cNvPr id="117" name="Picture 116" descr="Fiesta Compostable Bagasse Round Bowl Natural Colour - 32oz (Pack 50)">
          <a:extLst>
            <a:ext uri="{FF2B5EF4-FFF2-40B4-BE49-F238E27FC236}">
              <a16:creationId xmlns:a16="http://schemas.microsoft.com/office/drawing/2014/main" id="{00000000-0008-0000-02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225017" y="26365200"/>
          <a:ext cx="1166475" cy="7266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206829</xdr:colOff>
      <xdr:row>107</xdr:row>
      <xdr:rowOff>111578</xdr:rowOff>
    </xdr:from>
    <xdr:ext cx="1085310" cy="704850"/>
    <xdr:pic>
      <xdr:nvPicPr>
        <xdr:cNvPr id="118" name="Picture 117" descr="7 Inch Plate Natural Bagasse TP3827 NEW copy">
          <a:extLst>
            <a:ext uri="{FF2B5EF4-FFF2-40B4-BE49-F238E27FC236}">
              <a16:creationId xmlns:a16="http://schemas.microsoft.com/office/drawing/2014/main" id="{00000000-0008-0000-02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245429" y="26591078"/>
          <a:ext cx="108531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231320</xdr:colOff>
      <xdr:row>108</xdr:row>
      <xdr:rowOff>110218</xdr:rowOff>
    </xdr:from>
    <xdr:ext cx="1066454" cy="692604"/>
    <xdr:pic>
      <xdr:nvPicPr>
        <xdr:cNvPr id="119" name="Picture 118" descr="7 Inch Plate Natural Bagasse TP3827 NEW copy">
          <a:extLst>
            <a:ext uri="{FF2B5EF4-FFF2-40B4-BE49-F238E27FC236}">
              <a16:creationId xmlns:a16="http://schemas.microsoft.com/office/drawing/2014/main" id="{00000000-0008-0000-02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269920" y="26780218"/>
          <a:ext cx="1066454" cy="6926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214992</xdr:colOff>
      <xdr:row>109</xdr:row>
      <xdr:rowOff>54429</xdr:rowOff>
    </xdr:from>
    <xdr:ext cx="1131405" cy="734786"/>
    <xdr:pic>
      <xdr:nvPicPr>
        <xdr:cNvPr id="120" name="Picture 119" descr="7 Inch Plate Natural Bagasse TP3827 NEW copy">
          <a:extLst>
            <a:ext uri="{FF2B5EF4-FFF2-40B4-BE49-F238E27FC236}">
              <a16:creationId xmlns:a16="http://schemas.microsoft.com/office/drawing/2014/main" id="{00000000-0008-0000-02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253592" y="26914929"/>
          <a:ext cx="1131405" cy="734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574222</xdr:colOff>
      <xdr:row>110</xdr:row>
      <xdr:rowOff>68037</xdr:rowOff>
    </xdr:from>
    <xdr:ext cx="446313" cy="781405"/>
    <xdr:pic>
      <xdr:nvPicPr>
        <xdr:cNvPr id="121" name="Picture 120" descr="Large White Carrier Bag (Box 1000)">
          <a:extLst>
            <a:ext uri="{FF2B5EF4-FFF2-40B4-BE49-F238E27FC236}">
              <a16:creationId xmlns:a16="http://schemas.microsoft.com/office/drawing/2014/main" id="{00000000-0008-0000-02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 cstate="screen">
          <a:extLst>
            <a:ext uri="{BEBA8EAE-BF5A-486C-A8C5-ECC9F3942E4B}">
              <a14:imgProps xmlns:a14="http://schemas.microsoft.com/office/drawing/2010/main">
                <a14:imgLayer r:embed="rId131">
                  <a14:imgEffect>
                    <a14:backgroundRemoval t="1604" b="96257" l="0" r="100000">
                      <a14:foregroundMark x1="4673" y1="4278" x2="17757" y2="3743"/>
                      <a14:foregroundMark x1="83178" y1="2139" x2="90654" y2="2139"/>
                      <a14:foregroundMark x1="90654" y1="95722" x2="27103" y2="96791"/>
                      <a14:foregroundMark x1="27103" y1="96791" x2="3738" y2="9465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612822" y="27119037"/>
          <a:ext cx="446313" cy="781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551090</xdr:colOff>
      <xdr:row>111</xdr:row>
      <xdr:rowOff>38099</xdr:rowOff>
    </xdr:from>
    <xdr:ext cx="455839" cy="798083"/>
    <xdr:pic>
      <xdr:nvPicPr>
        <xdr:cNvPr id="122" name="Picture 121" descr="Large White Carrier Bag (Box 1000)">
          <a:extLst>
            <a:ext uri="{FF2B5EF4-FFF2-40B4-BE49-F238E27FC236}">
              <a16:creationId xmlns:a16="http://schemas.microsoft.com/office/drawing/2014/main" id="{00000000-0008-0000-02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 cstate="screen">
          <a:extLst>
            <a:ext uri="{BEBA8EAE-BF5A-486C-A8C5-ECC9F3942E4B}">
              <a14:imgProps xmlns:a14="http://schemas.microsoft.com/office/drawing/2010/main">
                <a14:imgLayer r:embed="rId133">
                  <a14:imgEffect>
                    <a14:backgroundRemoval t="2083" b="96354" l="0" r="100000">
                      <a14:foregroundMark x1="4545" y1="4688" x2="18182" y2="3646"/>
                      <a14:foregroundMark x1="82727" y1="2083" x2="90909" y2="2083"/>
                      <a14:foregroundMark x1="90909" y1="95833" x2="26364" y2="96354"/>
                      <a14:foregroundMark x1="26364" y1="96354" x2="4545" y2="9479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89690" y="27279599"/>
          <a:ext cx="455839" cy="798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551090</xdr:colOff>
      <xdr:row>112</xdr:row>
      <xdr:rowOff>38101</xdr:rowOff>
    </xdr:from>
    <xdr:ext cx="444556" cy="778328"/>
    <xdr:pic>
      <xdr:nvPicPr>
        <xdr:cNvPr id="123" name="Picture 122" descr="Large White Carrier Bag (Box 1000)">
          <a:extLst>
            <a:ext uri="{FF2B5EF4-FFF2-40B4-BE49-F238E27FC236}">
              <a16:creationId xmlns:a16="http://schemas.microsoft.com/office/drawing/2014/main" id="{00000000-0008-0000-02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 cstate="screen">
          <a:extLst>
            <a:ext uri="{BEBA8EAE-BF5A-486C-A8C5-ECC9F3942E4B}">
              <a14:imgProps xmlns:a14="http://schemas.microsoft.com/office/drawing/2010/main">
                <a14:imgLayer r:embed="rId135">
                  <a14:imgEffect>
                    <a14:backgroundRemoval t="1613" b="96237" l="0" r="100000">
                      <a14:foregroundMark x1="4673" y1="4301" x2="17757" y2="3763"/>
                      <a14:foregroundMark x1="82243" y1="2151" x2="90654" y2="2151"/>
                      <a14:foregroundMark x1="90654" y1="95699" x2="26168" y2="96774"/>
                      <a14:foregroundMark x1="26168" y1="96774" x2="3738" y2="9462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89690" y="27470101"/>
          <a:ext cx="444556" cy="7783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381001</xdr:colOff>
      <xdr:row>42</xdr:row>
      <xdr:rowOff>13608</xdr:rowOff>
    </xdr:from>
    <xdr:ext cx="680356" cy="715388"/>
    <xdr:pic>
      <xdr:nvPicPr>
        <xdr:cNvPr id="124" name="Picture 123" descr="Machine Wrap Stretch Film - 500mm x 1600m - 20mu | Pronto Direct®">
          <a:extLst>
            <a:ext uri="{FF2B5EF4-FFF2-40B4-BE49-F238E27FC236}">
              <a16:creationId xmlns:a16="http://schemas.microsoft.com/office/drawing/2014/main" id="{00000000-0008-0000-02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419601" y="10300608"/>
          <a:ext cx="680356" cy="715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303068</xdr:colOff>
      <xdr:row>38</xdr:row>
      <xdr:rowOff>32162</xdr:rowOff>
    </xdr:from>
    <xdr:ext cx="867147" cy="634054"/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2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41668" y="9557162"/>
          <a:ext cx="867147" cy="634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28575</xdr:colOff>
          <xdr:row>70</xdr:row>
          <xdr:rowOff>266700</xdr:rowOff>
        </xdr:from>
        <xdr:to>
          <xdr:col>6</xdr:col>
          <xdr:colOff>1381125</xdr:colOff>
          <xdr:row>70</xdr:row>
          <xdr:rowOff>762000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2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6</xdr:col>
      <xdr:colOff>50066</xdr:colOff>
      <xdr:row>71</xdr:row>
      <xdr:rowOff>49225</xdr:rowOff>
    </xdr:from>
    <xdr:ext cx="1276896" cy="848846"/>
    <xdr:pic>
      <xdr:nvPicPr>
        <xdr:cNvPr id="126" name="Picture 125">
          <a:extLst>
            <a:ext uri="{FF2B5EF4-FFF2-40B4-BE49-F238E27FC236}">
              <a16:creationId xmlns:a16="http://schemas.microsoft.com/office/drawing/2014/main" id="{00000000-0008-0000-02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88666" y="17956225"/>
          <a:ext cx="1276896" cy="848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49479</xdr:colOff>
      <xdr:row>69</xdr:row>
      <xdr:rowOff>173179</xdr:rowOff>
    </xdr:from>
    <xdr:ext cx="1293369" cy="670463"/>
    <xdr:pic>
      <xdr:nvPicPr>
        <xdr:cNvPr id="127" name="Picture 126">
          <a:extLst>
            <a:ext uri="{FF2B5EF4-FFF2-40B4-BE49-F238E27FC236}">
              <a16:creationId xmlns:a16="http://schemas.microsoft.com/office/drawing/2014/main" id="{00000000-0008-0000-02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088079" y="17699179"/>
          <a:ext cx="1293369" cy="6704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31134</xdr:colOff>
      <xdr:row>124</xdr:row>
      <xdr:rowOff>61456</xdr:rowOff>
    </xdr:from>
    <xdr:ext cx="1354421" cy="681494"/>
    <xdr:pic>
      <xdr:nvPicPr>
        <xdr:cNvPr id="1024" name="Picture 1023">
          <a:extLst>
            <a:ext uri="{FF2B5EF4-FFF2-40B4-BE49-F238E27FC236}">
              <a16:creationId xmlns:a16="http://schemas.microsoft.com/office/drawing/2014/main" id="{00000000-0008-0000-0200-00000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69734" y="32636956"/>
          <a:ext cx="1354421" cy="681494"/>
        </a:xfrm>
        <a:prstGeom prst="rect">
          <a:avLst/>
        </a:prstGeom>
      </xdr:spPr>
    </xdr:pic>
    <xdr:clientData/>
  </xdr:oneCellAnchor>
  <xdr:oneCellAnchor>
    <xdr:from>
      <xdr:col>6</xdr:col>
      <xdr:colOff>61858</xdr:colOff>
      <xdr:row>122</xdr:row>
      <xdr:rowOff>98597</xdr:rowOff>
    </xdr:from>
    <xdr:ext cx="1309741" cy="638137"/>
    <xdr:pic>
      <xdr:nvPicPr>
        <xdr:cNvPr id="1026" name="Picture 1025">
          <a:extLst>
            <a:ext uri="{FF2B5EF4-FFF2-40B4-BE49-F238E27FC236}">
              <a16:creationId xmlns:a16="http://schemas.microsoft.com/office/drawing/2014/main" id="{00000000-0008-0000-0200-00000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00458" y="32293097"/>
          <a:ext cx="1309741" cy="638137"/>
        </a:xfrm>
        <a:prstGeom prst="rect">
          <a:avLst/>
        </a:prstGeom>
      </xdr:spPr>
    </xdr:pic>
    <xdr:clientData/>
  </xdr:oneCellAnchor>
  <xdr:oneCellAnchor>
    <xdr:from>
      <xdr:col>6</xdr:col>
      <xdr:colOff>39206</xdr:colOff>
      <xdr:row>123</xdr:row>
      <xdr:rowOff>85155</xdr:rowOff>
    </xdr:from>
    <xdr:ext cx="1344371" cy="667320"/>
    <xdr:pic>
      <xdr:nvPicPr>
        <xdr:cNvPr id="1027" name="Picture 1026">
          <a:extLst>
            <a:ext uri="{FF2B5EF4-FFF2-40B4-BE49-F238E27FC236}">
              <a16:creationId xmlns:a16="http://schemas.microsoft.com/office/drawing/2014/main" id="{00000000-0008-0000-0200-00000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77806" y="32470155"/>
          <a:ext cx="1344371" cy="667320"/>
        </a:xfrm>
        <a:prstGeom prst="rect">
          <a:avLst/>
        </a:prstGeom>
      </xdr:spPr>
    </xdr:pic>
    <xdr:clientData/>
  </xdr:oneCellAnchor>
  <xdr:oneCellAnchor>
    <xdr:from>
      <xdr:col>6</xdr:col>
      <xdr:colOff>362941</xdr:colOff>
      <xdr:row>78</xdr:row>
      <xdr:rowOff>28327</xdr:rowOff>
    </xdr:from>
    <xdr:ext cx="551635" cy="937780"/>
    <xdr:pic>
      <xdr:nvPicPr>
        <xdr:cNvPr id="1028" name="Picture 1027">
          <a:extLst>
            <a:ext uri="{FF2B5EF4-FFF2-40B4-BE49-F238E27FC236}">
              <a16:creationId xmlns:a16="http://schemas.microsoft.com/office/drawing/2014/main" id="{00000000-0008-0000-0200-000004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 cstate="print">
          <a:extLst>
            <a:ext uri="{BEBA8EAE-BF5A-486C-A8C5-ECC9F3942E4B}">
              <a14:imgProps xmlns:a14="http://schemas.microsoft.com/office/drawing/2010/main">
                <a14:imgLayer r:embed="rId144">
                  <a14:imgEffect>
                    <a14:backgroundRemoval t="1915" b="98085" l="0" r="100000">
                      <a14:foregroundMark x1="42250" y1="96613" x2="27500" y2="98085"/>
                      <a14:foregroundMark x1="27500" y1="98085" x2="16250" y2="9602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401541" y="19268827"/>
          <a:ext cx="551635" cy="937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348343</xdr:colOff>
      <xdr:row>79</xdr:row>
      <xdr:rowOff>0</xdr:rowOff>
    </xdr:from>
    <xdr:ext cx="551635" cy="937780"/>
    <xdr:pic>
      <xdr:nvPicPr>
        <xdr:cNvPr id="1029" name="Picture 1028">
          <a:extLst>
            <a:ext uri="{FF2B5EF4-FFF2-40B4-BE49-F238E27FC236}">
              <a16:creationId xmlns:a16="http://schemas.microsoft.com/office/drawing/2014/main" id="{00000000-0008-0000-0200-000005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 cstate="print">
          <a:extLst>
            <a:ext uri="{BEBA8EAE-BF5A-486C-A8C5-ECC9F3942E4B}">
              <a14:imgProps xmlns:a14="http://schemas.microsoft.com/office/drawing/2010/main">
                <a14:imgLayer r:embed="rId144">
                  <a14:imgEffect>
                    <a14:backgroundRemoval t="1915" b="98085" l="0" r="100000">
                      <a14:foregroundMark x1="42250" y1="96613" x2="27500" y2="98085"/>
                      <a14:foregroundMark x1="27500" y1="98085" x2="16250" y2="9602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86943" y="19431000"/>
          <a:ext cx="551635" cy="937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344260</xdr:colOff>
      <xdr:row>79</xdr:row>
      <xdr:rowOff>1006927</xdr:rowOff>
    </xdr:from>
    <xdr:ext cx="581025" cy="985771"/>
    <xdr:pic>
      <xdr:nvPicPr>
        <xdr:cNvPr id="1030" name="Picture 1029">
          <a:extLst>
            <a:ext uri="{FF2B5EF4-FFF2-40B4-BE49-F238E27FC236}">
              <a16:creationId xmlns:a16="http://schemas.microsoft.com/office/drawing/2014/main" id="{00000000-0008-0000-0200-000006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 cstate="print">
          <a:extLst>
            <a:ext uri="{BEBA8EAE-BF5A-486C-A8C5-ECC9F3942E4B}">
              <a14:imgProps xmlns:a14="http://schemas.microsoft.com/office/drawing/2010/main">
                <a14:imgLayer r:embed="rId144">
                  <a14:imgEffect>
                    <a14:backgroundRemoval t="1915" b="98085" l="0" r="100000">
                      <a14:foregroundMark x1="42250" y1="96613" x2="27500" y2="98085"/>
                      <a14:foregroundMark x1="27500" y1="98085" x2="16250" y2="9602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82860" y="19625127"/>
          <a:ext cx="581025" cy="9857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330653</xdr:colOff>
      <xdr:row>81</xdr:row>
      <xdr:rowOff>-1</xdr:rowOff>
    </xdr:from>
    <xdr:ext cx="594632" cy="1008903"/>
    <xdr:pic>
      <xdr:nvPicPr>
        <xdr:cNvPr id="1031" name="Picture 1030">
          <a:extLst>
            <a:ext uri="{FF2B5EF4-FFF2-40B4-BE49-F238E27FC236}">
              <a16:creationId xmlns:a16="http://schemas.microsoft.com/office/drawing/2014/main" id="{00000000-0008-0000-0200-000007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 cstate="print">
          <a:extLst>
            <a:ext uri="{BEBA8EAE-BF5A-486C-A8C5-ECC9F3942E4B}">
              <a14:imgProps xmlns:a14="http://schemas.microsoft.com/office/drawing/2010/main">
                <a14:imgLayer r:embed="rId144">
                  <a14:imgEffect>
                    <a14:backgroundRemoval t="1915" b="98085" l="0" r="100000">
                      <a14:foregroundMark x1="42250" y1="96613" x2="27500" y2="98085"/>
                      <a14:foregroundMark x1="27500" y1="98085" x2="16250" y2="9602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369253" y="19811999"/>
          <a:ext cx="594632" cy="1008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230084</xdr:colOff>
      <xdr:row>37</xdr:row>
      <xdr:rowOff>63997</xdr:rowOff>
    </xdr:from>
    <xdr:ext cx="949284" cy="960322"/>
    <xdr:pic>
      <xdr:nvPicPr>
        <xdr:cNvPr id="1032" name="Picture 1031">
          <a:extLst>
            <a:ext uri="{FF2B5EF4-FFF2-40B4-BE49-F238E27FC236}">
              <a16:creationId xmlns:a16="http://schemas.microsoft.com/office/drawing/2014/main" id="{00000000-0008-0000-0200-00000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4268684" y="8826997"/>
          <a:ext cx="949284" cy="960322"/>
        </a:xfrm>
        <a:prstGeom prst="rect">
          <a:avLst/>
        </a:prstGeom>
      </xdr:spPr>
    </xdr:pic>
    <xdr:clientData/>
  </xdr:oneCellAnchor>
  <xdr:oneCellAnchor>
    <xdr:from>
      <xdr:col>6</xdr:col>
      <xdr:colOff>206580</xdr:colOff>
      <xdr:row>36</xdr:row>
      <xdr:rowOff>68036</xdr:rowOff>
    </xdr:from>
    <xdr:ext cx="1003095" cy="928203"/>
    <xdr:pic>
      <xdr:nvPicPr>
        <xdr:cNvPr id="1033" name="Picture 1032">
          <a:extLst>
            <a:ext uri="{FF2B5EF4-FFF2-40B4-BE49-F238E27FC236}">
              <a16:creationId xmlns:a16="http://schemas.microsoft.com/office/drawing/2014/main" id="{00000000-0008-0000-0200-00000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4245180" y="8640536"/>
          <a:ext cx="1003095" cy="928203"/>
        </a:xfrm>
        <a:prstGeom prst="rect">
          <a:avLst/>
        </a:prstGeom>
      </xdr:spPr>
    </xdr:pic>
    <xdr:clientData/>
  </xdr:oneCellAnchor>
  <xdr:oneCellAnchor>
    <xdr:from>
      <xdr:col>6</xdr:col>
      <xdr:colOff>42832</xdr:colOff>
      <xdr:row>34</xdr:row>
      <xdr:rowOff>123824</xdr:rowOff>
    </xdr:from>
    <xdr:ext cx="1342267" cy="800101"/>
    <xdr:pic>
      <xdr:nvPicPr>
        <xdr:cNvPr id="1034" name="Picture 1033">
          <a:extLst>
            <a:ext uri="{FF2B5EF4-FFF2-40B4-BE49-F238E27FC236}">
              <a16:creationId xmlns:a16="http://schemas.microsoft.com/office/drawing/2014/main" id="{00000000-0008-0000-0200-00000A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7"/>
        <a:srcRect r="12068"/>
        <a:stretch/>
      </xdr:blipFill>
      <xdr:spPr>
        <a:xfrm>
          <a:off x="4081432" y="8315324"/>
          <a:ext cx="1342267" cy="800101"/>
        </a:xfrm>
        <a:prstGeom prst="rect">
          <a:avLst/>
        </a:prstGeom>
      </xdr:spPr>
    </xdr:pic>
    <xdr:clientData/>
  </xdr:oneCellAnchor>
  <xdr:oneCellAnchor>
    <xdr:from>
      <xdr:col>6</xdr:col>
      <xdr:colOff>482435</xdr:colOff>
      <xdr:row>195</xdr:row>
      <xdr:rowOff>101435</xdr:rowOff>
    </xdr:from>
    <xdr:ext cx="493991" cy="796637"/>
    <xdr:pic>
      <xdr:nvPicPr>
        <xdr:cNvPr id="1035" name="Picture 1034" descr="Savon De Royal Miracle Pastel Shampoo Collagen Shampoo">
          <a:extLst>
            <a:ext uri="{FF2B5EF4-FFF2-40B4-BE49-F238E27FC236}">
              <a16:creationId xmlns:a16="http://schemas.microsoft.com/office/drawing/2014/main" id="{00000000-0008-0000-0200-00000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21035" y="51345935"/>
          <a:ext cx="493991" cy="796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482434</xdr:colOff>
      <xdr:row>194</xdr:row>
      <xdr:rowOff>69273</xdr:rowOff>
    </xdr:from>
    <xdr:ext cx="450273" cy="795663"/>
    <xdr:pic>
      <xdr:nvPicPr>
        <xdr:cNvPr id="1036" name="Picture 1035" descr="Savon De Royal Miracle Pastel Shampoo Shea Butter Shampoo">
          <a:extLst>
            <a:ext uri="{FF2B5EF4-FFF2-40B4-BE49-F238E27FC236}">
              <a16:creationId xmlns:a16="http://schemas.microsoft.com/office/drawing/2014/main" id="{00000000-0008-0000-0200-00000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21034" y="51123273"/>
          <a:ext cx="450273" cy="7956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397082</xdr:colOff>
      <xdr:row>193</xdr:row>
      <xdr:rowOff>51954</xdr:rowOff>
    </xdr:from>
    <xdr:ext cx="530609" cy="873332"/>
    <xdr:pic>
      <xdr:nvPicPr>
        <xdr:cNvPr id="1037" name="Picture 1036" descr="Savon De Royal Miracle Pastel Shampoo Keratin Shampoo">
          <a:extLst>
            <a:ext uri="{FF2B5EF4-FFF2-40B4-BE49-F238E27FC236}">
              <a16:creationId xmlns:a16="http://schemas.microsoft.com/office/drawing/2014/main" id="{00000000-0008-0000-0200-00000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5682" y="50915454"/>
          <a:ext cx="530609" cy="873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461407</xdr:colOff>
      <xdr:row>196</xdr:row>
      <xdr:rowOff>69273</xdr:rowOff>
    </xdr:from>
    <xdr:ext cx="525894" cy="848591"/>
    <xdr:pic>
      <xdr:nvPicPr>
        <xdr:cNvPr id="1038" name="Picture 1037" descr="Savon De Royal Miracle Pastel Shampoo Argan Oil Shampoo">
          <a:extLst>
            <a:ext uri="{FF2B5EF4-FFF2-40B4-BE49-F238E27FC236}">
              <a16:creationId xmlns:a16="http://schemas.microsoft.com/office/drawing/2014/main" id="{00000000-0008-0000-0200-00000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0007" y="51504273"/>
          <a:ext cx="525894" cy="8485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509650</xdr:colOff>
      <xdr:row>197</xdr:row>
      <xdr:rowOff>69274</xdr:rowOff>
    </xdr:from>
    <xdr:ext cx="432954" cy="838848"/>
    <xdr:pic>
      <xdr:nvPicPr>
        <xdr:cNvPr id="1039" name="Picture 1038" descr="Savon De Royal - Biyotin İçeren - Aşırı İşlem Görmüş Saçlar İçin Onarım  Etkili Saç Kremi 500 ml Saç Kremi Savon De Royal Miracle Serisi">
          <a:extLst>
            <a:ext uri="{FF2B5EF4-FFF2-40B4-BE49-F238E27FC236}">
              <a16:creationId xmlns:a16="http://schemas.microsoft.com/office/drawing/2014/main" id="{00000000-0008-0000-0200-00000F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591" t="3192" r="25190" b="3351"/>
        <a:stretch/>
      </xdr:blipFill>
      <xdr:spPr bwMode="auto">
        <a:xfrm>
          <a:off x="4548250" y="51694774"/>
          <a:ext cx="432954" cy="838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495099</xdr:colOff>
      <xdr:row>205</xdr:row>
      <xdr:rowOff>34637</xdr:rowOff>
    </xdr:from>
    <xdr:ext cx="294407" cy="905029"/>
    <xdr:pic>
      <xdr:nvPicPr>
        <xdr:cNvPr id="1040" name="Picture 1039">
          <a:extLst>
            <a:ext uri="{FF2B5EF4-FFF2-40B4-BE49-F238E27FC236}">
              <a16:creationId xmlns:a16="http://schemas.microsoft.com/office/drawing/2014/main" id="{00000000-0008-0000-0200-000010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813" t="23953" r="39673" b="2414"/>
        <a:stretch/>
      </xdr:blipFill>
      <xdr:spPr bwMode="auto">
        <a:xfrm>
          <a:off x="4533699" y="53565137"/>
          <a:ext cx="294407" cy="905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229211</xdr:colOff>
      <xdr:row>203</xdr:row>
      <xdr:rowOff>87610</xdr:rowOff>
    </xdr:from>
    <xdr:ext cx="883227" cy="571123"/>
    <xdr:pic>
      <xdr:nvPicPr>
        <xdr:cNvPr id="1041" name="Picture 1040">
          <a:extLst>
            <a:ext uri="{FF2B5EF4-FFF2-40B4-BE49-F238E27FC236}">
              <a16:creationId xmlns:a16="http://schemas.microsoft.com/office/drawing/2014/main" id="{00000000-0008-0000-0200-000011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6" t="40147" r="21628" b="10147"/>
        <a:stretch/>
      </xdr:blipFill>
      <xdr:spPr bwMode="auto">
        <a:xfrm>
          <a:off x="4267811" y="53237110"/>
          <a:ext cx="883227" cy="571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59596</xdr:colOff>
      <xdr:row>204</xdr:row>
      <xdr:rowOff>134471</xdr:rowOff>
    </xdr:from>
    <xdr:ext cx="1583111" cy="616323"/>
    <xdr:pic>
      <xdr:nvPicPr>
        <xdr:cNvPr id="1042" name="Picture 1041">
          <a:extLst>
            <a:ext uri="{FF2B5EF4-FFF2-40B4-BE49-F238E27FC236}">
              <a16:creationId xmlns:a16="http://schemas.microsoft.com/office/drawing/2014/main" id="{00000000-0008-0000-0200-000012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85" t="49785" r="23400" b="18142"/>
        <a:stretch/>
      </xdr:blipFill>
      <xdr:spPr bwMode="auto">
        <a:xfrm>
          <a:off x="4098196" y="53474471"/>
          <a:ext cx="1583111" cy="6163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507649</xdr:colOff>
      <xdr:row>198</xdr:row>
      <xdr:rowOff>78503</xdr:rowOff>
    </xdr:from>
    <xdr:ext cx="410309" cy="854397"/>
    <xdr:pic>
      <xdr:nvPicPr>
        <xdr:cNvPr id="1043" name="Picture 1042">
          <a:extLst>
            <a:ext uri="{FF2B5EF4-FFF2-40B4-BE49-F238E27FC236}">
              <a16:creationId xmlns:a16="http://schemas.microsoft.com/office/drawing/2014/main" id="{00000000-0008-0000-0200-000013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87" t="17883" r="21347" b="12704"/>
        <a:stretch/>
      </xdr:blipFill>
      <xdr:spPr bwMode="auto">
        <a:xfrm>
          <a:off x="4546249" y="51894503"/>
          <a:ext cx="410309" cy="8543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510948</xdr:colOff>
      <xdr:row>199</xdr:row>
      <xdr:rowOff>73649</xdr:rowOff>
    </xdr:from>
    <xdr:ext cx="450056" cy="877067"/>
    <xdr:pic>
      <xdr:nvPicPr>
        <xdr:cNvPr id="1044" name="Picture 1043">
          <a:extLst>
            <a:ext uri="{FF2B5EF4-FFF2-40B4-BE49-F238E27FC236}">
              <a16:creationId xmlns:a16="http://schemas.microsoft.com/office/drawing/2014/main" id="{00000000-0008-0000-0200-000014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97" t="18009" r="20848" b="13052"/>
        <a:stretch/>
      </xdr:blipFill>
      <xdr:spPr bwMode="auto">
        <a:xfrm>
          <a:off x="4549548" y="52080149"/>
          <a:ext cx="450056" cy="87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489859</xdr:colOff>
      <xdr:row>200</xdr:row>
      <xdr:rowOff>54430</xdr:rowOff>
    </xdr:from>
    <xdr:ext cx="456678" cy="907424"/>
    <xdr:pic>
      <xdr:nvPicPr>
        <xdr:cNvPr id="1045" name="Picture 1044">
          <a:extLst>
            <a:ext uri="{FF2B5EF4-FFF2-40B4-BE49-F238E27FC236}">
              <a16:creationId xmlns:a16="http://schemas.microsoft.com/office/drawing/2014/main" id="{00000000-0008-0000-0200-000015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480" t="17687" r="19857" b="12925"/>
        <a:stretch/>
      </xdr:blipFill>
      <xdr:spPr bwMode="auto">
        <a:xfrm>
          <a:off x="4528459" y="52251430"/>
          <a:ext cx="456678" cy="907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504455</xdr:colOff>
      <xdr:row>201</xdr:row>
      <xdr:rowOff>63584</xdr:rowOff>
    </xdr:from>
    <xdr:ext cx="420832" cy="880930"/>
    <xdr:pic>
      <xdr:nvPicPr>
        <xdr:cNvPr id="1046" name="Picture 1045">
          <a:extLst>
            <a:ext uri="{FF2B5EF4-FFF2-40B4-BE49-F238E27FC236}">
              <a16:creationId xmlns:a16="http://schemas.microsoft.com/office/drawing/2014/main" id="{00000000-0008-0000-0200-000016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76" t="18037" r="19838" b="11884"/>
        <a:stretch/>
      </xdr:blipFill>
      <xdr:spPr bwMode="auto">
        <a:xfrm>
          <a:off x="4543055" y="52451084"/>
          <a:ext cx="420832" cy="880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455456</xdr:colOff>
      <xdr:row>202</xdr:row>
      <xdr:rowOff>73058</xdr:rowOff>
    </xdr:from>
    <xdr:ext cx="452340" cy="873038"/>
    <xdr:pic>
      <xdr:nvPicPr>
        <xdr:cNvPr id="1047" name="Picture 1046">
          <a:extLst>
            <a:ext uri="{FF2B5EF4-FFF2-40B4-BE49-F238E27FC236}">
              <a16:creationId xmlns:a16="http://schemas.microsoft.com/office/drawing/2014/main" id="{00000000-0008-0000-0200-000017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00" t="17770" r="18666" b="12329"/>
        <a:stretch/>
      </xdr:blipFill>
      <xdr:spPr bwMode="auto">
        <a:xfrm>
          <a:off x="4494056" y="52651058"/>
          <a:ext cx="452340" cy="8730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405451</xdr:colOff>
      <xdr:row>209</xdr:row>
      <xdr:rowOff>57051</xdr:rowOff>
    </xdr:from>
    <xdr:ext cx="543075" cy="849826"/>
    <xdr:pic>
      <xdr:nvPicPr>
        <xdr:cNvPr id="1048" name="Picture 1047">
          <a:extLst>
            <a:ext uri="{FF2B5EF4-FFF2-40B4-BE49-F238E27FC236}">
              <a16:creationId xmlns:a16="http://schemas.microsoft.com/office/drawing/2014/main" id="{00000000-0008-0000-0200-000018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1" cstate="print">
          <a:extLst>
            <a:ext uri="{BEBA8EAE-BF5A-486C-A8C5-ECC9F3942E4B}">
              <a14:imgProps xmlns:a14="http://schemas.microsoft.com/office/drawing/2010/main">
                <a14:imgLayer r:embed="rId162">
                  <a14:imgEffect>
                    <a14:backgroundRemoval t="5176" b="93945" l="9961" r="89844">
                      <a14:foregroundMark x1="22852" y1="5859" x2="79492" y2="5273"/>
                      <a14:foregroundMark x1="75684" y1="21973" x2="76953" y2="58203"/>
                      <a14:foregroundMark x1="76953" y1="58203" x2="76758" y2="58203"/>
                      <a14:foregroundMark x1="77344" y1="74805" x2="77148" y2="93945"/>
                      <a14:foregroundMark x1="77148" y1="93945" x2="77148" y2="93945"/>
                      <a14:foregroundMark x1="61523" y1="63379" x2="46484" y2="58008"/>
                      <a14:foregroundMark x1="57324" y1="11133" x2="25879" y2="18262"/>
                      <a14:foregroundMark x1="25879" y1="18262" x2="25488" y2="18262"/>
                      <a14:foregroundMark x1="51953" y1="8984" x2="47363" y2="10254"/>
                      <a14:foregroundMark x1="20410" y1="58008" x2="21484" y2="6474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9684" t="1770" r="18780" b="2158"/>
        <a:stretch/>
      </xdr:blipFill>
      <xdr:spPr bwMode="auto">
        <a:xfrm>
          <a:off x="4444051" y="54349551"/>
          <a:ext cx="543075" cy="849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406613</xdr:colOff>
      <xdr:row>208</xdr:row>
      <xdr:rowOff>60831</xdr:rowOff>
    </xdr:from>
    <xdr:ext cx="557893" cy="876146"/>
    <xdr:pic>
      <xdr:nvPicPr>
        <xdr:cNvPr id="1049" name="Picture 1048">
          <a:extLst>
            <a:ext uri="{FF2B5EF4-FFF2-40B4-BE49-F238E27FC236}">
              <a16:creationId xmlns:a16="http://schemas.microsoft.com/office/drawing/2014/main" id="{00000000-0008-0000-0200-000019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403" t="1666" r="19178" b="2361"/>
        <a:stretch/>
      </xdr:blipFill>
      <xdr:spPr bwMode="auto">
        <a:xfrm>
          <a:off x="4445213" y="54162831"/>
          <a:ext cx="557893" cy="8761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403413</xdr:colOff>
      <xdr:row>207</xdr:row>
      <xdr:rowOff>44824</xdr:rowOff>
    </xdr:from>
    <xdr:ext cx="562479" cy="885265"/>
    <xdr:pic>
      <xdr:nvPicPr>
        <xdr:cNvPr id="1050" name="Picture 1049">
          <a:extLst>
            <a:ext uri="{FF2B5EF4-FFF2-40B4-BE49-F238E27FC236}">
              <a16:creationId xmlns:a16="http://schemas.microsoft.com/office/drawing/2014/main" id="{00000000-0008-0000-0200-00001A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87" t="2298" r="20041" b="2229"/>
        <a:stretch/>
      </xdr:blipFill>
      <xdr:spPr bwMode="auto">
        <a:xfrm>
          <a:off x="4442013" y="53956324"/>
          <a:ext cx="562479" cy="885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44824</xdr:colOff>
      <xdr:row>206</xdr:row>
      <xdr:rowOff>112059</xdr:rowOff>
    </xdr:from>
    <xdr:ext cx="1288676" cy="755317"/>
    <xdr:pic>
      <xdr:nvPicPr>
        <xdr:cNvPr id="1051" name="Picture 1050">
          <a:extLst>
            <a:ext uri="{FF2B5EF4-FFF2-40B4-BE49-F238E27FC236}">
              <a16:creationId xmlns:a16="http://schemas.microsoft.com/office/drawing/2014/main" id="{00000000-0008-0000-0200-00001B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48" t="27465" r="5701" b="20133"/>
        <a:stretch/>
      </xdr:blipFill>
      <xdr:spPr bwMode="auto">
        <a:xfrm>
          <a:off x="4083424" y="53833059"/>
          <a:ext cx="1288676" cy="755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27214</xdr:colOff>
      <xdr:row>49</xdr:row>
      <xdr:rowOff>249012</xdr:rowOff>
    </xdr:from>
    <xdr:ext cx="1344607" cy="455838"/>
    <xdr:pic>
      <xdr:nvPicPr>
        <xdr:cNvPr id="1052" name="Picture 1051">
          <a:extLst>
            <a:ext uri="{FF2B5EF4-FFF2-40B4-BE49-F238E27FC236}">
              <a16:creationId xmlns:a16="http://schemas.microsoft.com/office/drawing/2014/main" id="{00000000-0008-0000-0200-00001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65814" y="12377512"/>
          <a:ext cx="1344607" cy="455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38100</xdr:colOff>
      <xdr:row>48</xdr:row>
      <xdr:rowOff>247650</xdr:rowOff>
    </xdr:from>
    <xdr:ext cx="1323975" cy="443974"/>
    <xdr:pic>
      <xdr:nvPicPr>
        <xdr:cNvPr id="1053" name="Picture 1052">
          <a:extLst>
            <a:ext uri="{FF2B5EF4-FFF2-40B4-BE49-F238E27FC236}">
              <a16:creationId xmlns:a16="http://schemas.microsoft.com/office/drawing/2014/main" id="{00000000-0008-0000-0200-00001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76700" y="12185650"/>
          <a:ext cx="1323975" cy="443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9525</xdr:colOff>
      <xdr:row>47</xdr:row>
      <xdr:rowOff>219075</xdr:rowOff>
    </xdr:from>
    <xdr:ext cx="1362075" cy="438150"/>
    <xdr:pic>
      <xdr:nvPicPr>
        <xdr:cNvPr id="1054" name="Picture 1053" descr="Sleepy Easy Clean Beyaz Sabun Katkılı Mopa Uyumlu Yer Temizlik Havlusu 50  Yaprak Fiyatı | Avansas">
          <a:extLst>
            <a:ext uri="{FF2B5EF4-FFF2-40B4-BE49-F238E27FC236}">
              <a16:creationId xmlns:a16="http://schemas.microsoft.com/office/drawing/2014/main" id="{00000000-0008-0000-0200-00001E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6889" b="36667"/>
        <a:stretch/>
      </xdr:blipFill>
      <xdr:spPr bwMode="auto">
        <a:xfrm>
          <a:off x="4048125" y="12004675"/>
          <a:ext cx="1362075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51898</xdr:colOff>
      <xdr:row>44</xdr:row>
      <xdr:rowOff>39837</xdr:rowOff>
    </xdr:from>
    <xdr:ext cx="1281602" cy="632515"/>
    <xdr:pic>
      <xdr:nvPicPr>
        <xdr:cNvPr id="1055" name="Picture 1054" descr="Sleepy Yedek Mop Yer Temizlik Bezi 80'li - Migros">
          <a:extLst>
            <a:ext uri="{FF2B5EF4-FFF2-40B4-BE49-F238E27FC236}">
              <a16:creationId xmlns:a16="http://schemas.microsoft.com/office/drawing/2014/main" id="{00000000-0008-0000-0200-00001F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37" t="30901" r="4822" b="29002"/>
        <a:stretch/>
      </xdr:blipFill>
      <xdr:spPr bwMode="auto">
        <a:xfrm>
          <a:off x="4090498" y="11279337"/>
          <a:ext cx="1281602" cy="632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25504</xdr:colOff>
      <xdr:row>45</xdr:row>
      <xdr:rowOff>112059</xdr:rowOff>
    </xdr:from>
    <xdr:ext cx="1330902" cy="636803"/>
    <xdr:pic>
      <xdr:nvPicPr>
        <xdr:cNvPr id="1056" name="Picture 1055" descr="Sleepy Yüzey Temizleyici Mendil Çamaşır Sulu 100'lü | ofisegetirelim.com">
          <a:extLst>
            <a:ext uri="{FF2B5EF4-FFF2-40B4-BE49-F238E27FC236}">
              <a16:creationId xmlns:a16="http://schemas.microsoft.com/office/drawing/2014/main" id="{00000000-0008-0000-0200-000020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51" t="33764" r="9620" b="30868"/>
        <a:stretch/>
      </xdr:blipFill>
      <xdr:spPr bwMode="auto">
        <a:xfrm>
          <a:off x="4064104" y="11542059"/>
          <a:ext cx="1330902" cy="6368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36711</xdr:colOff>
      <xdr:row>46</xdr:row>
      <xdr:rowOff>134470</xdr:rowOff>
    </xdr:from>
    <xdr:ext cx="1326930" cy="615125"/>
    <xdr:pic>
      <xdr:nvPicPr>
        <xdr:cNvPr id="1057" name="Picture 1056" descr="Sleepy Yüzey Temizleme Havlusu Arap Sabunlu 100'LÜ 5 Adet Fiyatı">
          <a:extLst>
            <a:ext uri="{FF2B5EF4-FFF2-40B4-BE49-F238E27FC236}">
              <a16:creationId xmlns:a16="http://schemas.microsoft.com/office/drawing/2014/main" id="{00000000-0008-0000-0200-000021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271" b="25424"/>
        <a:stretch/>
      </xdr:blipFill>
      <xdr:spPr bwMode="auto">
        <a:xfrm>
          <a:off x="4075311" y="11754970"/>
          <a:ext cx="1326930" cy="61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30955</xdr:colOff>
      <xdr:row>50</xdr:row>
      <xdr:rowOff>109075</xdr:rowOff>
    </xdr:from>
    <xdr:ext cx="1339465" cy="652926"/>
    <xdr:pic>
      <xdr:nvPicPr>
        <xdr:cNvPr id="1058" name="Picture 1057">
          <a:extLst>
            <a:ext uri="{FF2B5EF4-FFF2-40B4-BE49-F238E27FC236}">
              <a16:creationId xmlns:a16="http://schemas.microsoft.com/office/drawing/2014/main" id="{00000000-0008-0000-0200-00002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69555" y="12491575"/>
          <a:ext cx="1339465" cy="652926"/>
        </a:xfrm>
        <a:prstGeom prst="rect">
          <a:avLst/>
        </a:prstGeom>
      </xdr:spPr>
    </xdr:pic>
    <xdr:clientData/>
  </xdr:oneCellAnchor>
  <xdr:oneCellAnchor>
    <xdr:from>
      <xdr:col>6</xdr:col>
      <xdr:colOff>409575</xdr:colOff>
      <xdr:row>13</xdr:row>
      <xdr:rowOff>28575</xdr:rowOff>
    </xdr:from>
    <xdr:ext cx="676025" cy="832816"/>
    <xdr:pic>
      <xdr:nvPicPr>
        <xdr:cNvPr id="1059" name="Picture 1058">
          <a:extLst>
            <a:ext uri="{FF2B5EF4-FFF2-40B4-BE49-F238E27FC236}">
              <a16:creationId xmlns:a16="http://schemas.microsoft.com/office/drawing/2014/main" id="{00000000-0008-0000-0200-000023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540" r="24572"/>
        <a:stretch/>
      </xdr:blipFill>
      <xdr:spPr bwMode="auto">
        <a:xfrm>
          <a:off x="4448175" y="3267075"/>
          <a:ext cx="676025" cy="832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466725</xdr:colOff>
      <xdr:row>12</xdr:row>
      <xdr:rowOff>33179</xdr:rowOff>
    </xdr:from>
    <xdr:ext cx="561975" cy="828213"/>
    <xdr:pic>
      <xdr:nvPicPr>
        <xdr:cNvPr id="1060" name="Picture 1059">
          <a:extLst>
            <a:ext uri="{FF2B5EF4-FFF2-40B4-BE49-F238E27FC236}">
              <a16:creationId xmlns:a16="http://schemas.microsoft.com/office/drawing/2014/main" id="{00000000-0008-0000-0200-000024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94" r="31285"/>
        <a:stretch/>
      </xdr:blipFill>
      <xdr:spPr bwMode="auto">
        <a:xfrm>
          <a:off x="4505325" y="3081179"/>
          <a:ext cx="561975" cy="828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447675</xdr:colOff>
      <xdr:row>14</xdr:row>
      <xdr:rowOff>19050</xdr:rowOff>
    </xdr:from>
    <xdr:ext cx="638175" cy="843801"/>
    <xdr:pic>
      <xdr:nvPicPr>
        <xdr:cNvPr id="1061" name="Picture 1060">
          <a:extLst>
            <a:ext uri="{FF2B5EF4-FFF2-40B4-BE49-F238E27FC236}">
              <a16:creationId xmlns:a16="http://schemas.microsoft.com/office/drawing/2014/main" id="{00000000-0008-0000-0200-000025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403" t="3956" r="30191" b="2824"/>
        <a:stretch/>
      </xdr:blipFill>
      <xdr:spPr bwMode="auto">
        <a:xfrm>
          <a:off x="4486275" y="3448050"/>
          <a:ext cx="638175" cy="843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314326</xdr:colOff>
      <xdr:row>15</xdr:row>
      <xdr:rowOff>38100</xdr:rowOff>
    </xdr:from>
    <xdr:ext cx="846354" cy="767861"/>
    <xdr:pic>
      <xdr:nvPicPr>
        <xdr:cNvPr id="1062" name="Picture 1061">
          <a:extLst>
            <a:ext uri="{FF2B5EF4-FFF2-40B4-BE49-F238E27FC236}">
              <a16:creationId xmlns:a16="http://schemas.microsoft.com/office/drawing/2014/main" id="{00000000-0008-0000-0200-000026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064" t="8333" r="21094" b="6439"/>
        <a:stretch/>
      </xdr:blipFill>
      <xdr:spPr bwMode="auto">
        <a:xfrm>
          <a:off x="4352926" y="3657600"/>
          <a:ext cx="846354" cy="767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504826</xdr:colOff>
      <xdr:row>16</xdr:row>
      <xdr:rowOff>14969</xdr:rowOff>
    </xdr:from>
    <xdr:ext cx="474888" cy="795169"/>
    <xdr:pic>
      <xdr:nvPicPr>
        <xdr:cNvPr id="1063" name="Picture 1062">
          <a:extLst>
            <a:ext uri="{FF2B5EF4-FFF2-40B4-BE49-F238E27FC236}">
              <a16:creationId xmlns:a16="http://schemas.microsoft.com/office/drawing/2014/main" id="{00000000-0008-0000-0200-000027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7"/>
        <a:srcRect l="31296" t="4213" r="36952" b="2789"/>
        <a:stretch/>
      </xdr:blipFill>
      <xdr:spPr>
        <a:xfrm>
          <a:off x="4543426" y="3824969"/>
          <a:ext cx="474888" cy="795169"/>
        </a:xfrm>
        <a:prstGeom prst="rect">
          <a:avLst/>
        </a:prstGeom>
      </xdr:spPr>
    </xdr:pic>
    <xdr:clientData/>
  </xdr:oneCellAnchor>
  <xdr:oneCellAnchor>
    <xdr:from>
      <xdr:col>6</xdr:col>
      <xdr:colOff>389805</xdr:colOff>
      <xdr:row>93</xdr:row>
      <xdr:rowOff>23212</xdr:rowOff>
    </xdr:from>
    <xdr:ext cx="704799" cy="670751"/>
    <xdr:pic>
      <xdr:nvPicPr>
        <xdr:cNvPr id="1064" name="Picture 1063" descr="Deli pots / Sauce pots, Hinged Plastic Container Round Clear 1 oz Portion  pack of 1000">
          <a:extLst>
            <a:ext uri="{FF2B5EF4-FFF2-40B4-BE49-F238E27FC236}">
              <a16:creationId xmlns:a16="http://schemas.microsoft.com/office/drawing/2014/main" id="{00000000-0008-0000-0200-000028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8" cstate="print">
          <a:extLst>
            <a:ext uri="{BEBA8EAE-BF5A-486C-A8C5-ECC9F3942E4B}">
              <a14:imgProps xmlns:a14="http://schemas.microsoft.com/office/drawing/2010/main">
                <a14:imgLayer r:embed="rId179">
                  <a14:imgEffect>
                    <a14:backgroundRemoval t="10000" b="90000" l="10000" r="90000"/>
                  </a14:imgEffect>
                  <a14:imgEffect>
                    <a14:sharpenSoften amount="-50000"/>
                  </a14:imgEffect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728" t="12884" r="14156" b="13873"/>
        <a:stretch/>
      </xdr:blipFill>
      <xdr:spPr bwMode="auto">
        <a:xfrm>
          <a:off x="4428405" y="22692712"/>
          <a:ext cx="704799" cy="670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398318</xdr:colOff>
      <xdr:row>26</xdr:row>
      <xdr:rowOff>33498</xdr:rowOff>
    </xdr:from>
    <xdr:ext cx="643035" cy="803888"/>
    <xdr:pic>
      <xdr:nvPicPr>
        <xdr:cNvPr id="1065" name="Picture 1064" descr="ONLY DİSPENSER PEÇETE 250 Lİ 1 KOLİ 18 ADET - Fiyatları - sostedarik.com">
          <a:extLst>
            <a:ext uri="{FF2B5EF4-FFF2-40B4-BE49-F238E27FC236}">
              <a16:creationId xmlns:a16="http://schemas.microsoft.com/office/drawing/2014/main" id="{00000000-0008-0000-0200-000029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0" cstate="print">
          <a:extLst>
            <a:ext uri="{BEBA8EAE-BF5A-486C-A8C5-ECC9F3942E4B}">
              <a14:imgProps xmlns:a14="http://schemas.microsoft.com/office/drawing/2010/main">
                <a14:imgLayer r:embed="rId181">
                  <a14:imgEffect>
                    <a14:backgroundRemoval t="3550" b="97900" l="10000" r="90000">
                      <a14:foregroundMark x1="27650" y1="94750" x2="54200" y2="90700"/>
                      <a14:foregroundMark x1="54200" y1="90700" x2="74950" y2="78500"/>
                      <a14:foregroundMark x1="74950" y1="78500" x2="83650" y2="31900"/>
                      <a14:foregroundMark x1="83650" y1="31900" x2="76750" y2="3550"/>
                      <a14:foregroundMark x1="76750" y1="3550" x2="25800" y2="6550"/>
                      <a14:foregroundMark x1="37100" y1="91600" x2="27050" y2="979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692" r="9434"/>
        <a:stretch/>
      </xdr:blipFill>
      <xdr:spPr bwMode="auto">
        <a:xfrm>
          <a:off x="4436918" y="5748498"/>
          <a:ext cx="643035" cy="803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410544</xdr:colOff>
      <xdr:row>25</xdr:row>
      <xdr:rowOff>29546</xdr:rowOff>
    </xdr:from>
    <xdr:ext cx="631603" cy="821911"/>
    <xdr:pic>
      <xdr:nvPicPr>
        <xdr:cNvPr id="1066" name="Picture 1065" descr="Dis Peçete Only Ultra 250 Yaprak 18'li paket">
          <a:extLst>
            <a:ext uri="{FF2B5EF4-FFF2-40B4-BE49-F238E27FC236}">
              <a16:creationId xmlns:a16="http://schemas.microsoft.com/office/drawing/2014/main" id="{00000000-0008-0000-0200-00002A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2" cstate="print">
          <a:extLst>
            <a:ext uri="{BEBA8EAE-BF5A-486C-A8C5-ECC9F3942E4B}">
              <a14:imgProps xmlns:a14="http://schemas.microsoft.com/office/drawing/2010/main">
                <a14:imgLayer r:embed="rId183">
                  <a14:imgEffect>
                    <a14:backgroundRemoval t="7000" b="92500" l="10000" r="90000">
                      <a14:foregroundMark x1="62833" y1="9667" x2="51333" y2="7000"/>
                      <a14:foregroundMark x1="51333" y1="7000" x2="51333" y2="7000"/>
                      <a14:foregroundMark x1="48000" y1="91333" x2="37667" y2="92500"/>
                      <a14:foregroundMark x1="37667" y1="92500" x2="36833" y2="9166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887" t="6048" r="16981" b="3840"/>
        <a:stretch/>
      </xdr:blipFill>
      <xdr:spPr bwMode="auto">
        <a:xfrm>
          <a:off x="4449144" y="5554046"/>
          <a:ext cx="631603" cy="821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398317</xdr:colOff>
      <xdr:row>27</xdr:row>
      <xdr:rowOff>24450</xdr:rowOff>
    </xdr:from>
    <xdr:ext cx="640773" cy="806180"/>
    <xdr:pic>
      <xdr:nvPicPr>
        <xdr:cNvPr id="1067" name="Picture 1066" descr="Only Rekabet 200'lü 18 Paket Dispenser Peçete Fiyatları, Özellikleri ve  Yorumları | En Ucuzu Akakçe">
          <a:extLst>
            <a:ext uri="{FF2B5EF4-FFF2-40B4-BE49-F238E27FC236}">
              <a16:creationId xmlns:a16="http://schemas.microsoft.com/office/drawing/2014/main" id="{00000000-0008-0000-0200-00002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BEBA8EAE-BF5A-486C-A8C5-ECC9F3942E4B}">
              <a14:imgProps xmlns:a14="http://schemas.microsoft.com/office/drawing/2010/main">
                <a14:imgLayer r:embed="rId185">
                  <a14:imgEffect>
                    <a14:backgroundRemoval t="0" b="99400" l="1008" r="95718">
                      <a14:foregroundMark x1="65743" y1="7200" x2="14106" y2="9000"/>
                      <a14:foregroundMark x1="11839" y1="13400" x2="8312" y2="66400"/>
                      <a14:foregroundMark x1="87154" y1="19200" x2="95718" y2="65600"/>
                      <a14:foregroundMark x1="74307" y1="23600" x2="51889" y2="79400"/>
                      <a14:foregroundMark x1="49622" y1="76200" x2="41562" y2="95000"/>
                      <a14:foregroundMark x1="13602" y1="81000" x2="13602" y2="69000"/>
                      <a14:foregroundMark x1="31486" y1="99000" x2="37783" y2="99400"/>
                      <a14:foregroundMark x1="82872" y1="9000" x2="18136" y2="18600"/>
                      <a14:foregroundMark x1="18136" y1="18600" x2="19647" y2="22600"/>
                      <a14:foregroundMark x1="79849" y1="14800" x2="68766" y2="400"/>
                      <a14:foregroundMark x1="94710" y1="14200" x2="87909" y2="7600"/>
                      <a14:foregroundMark x1="1259" y1="17400" x2="1008" y2="8400"/>
                      <a14:foregroundMark x1="6801" y1="6600" x2="45592" y2="3600"/>
                      <a14:foregroundMark x1="94710" y1="7600" x2="78338" y2="3600"/>
                      <a14:foregroundMark x1="89673" y1="4800" x2="78338" y2="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6917" y="5929950"/>
          <a:ext cx="640773" cy="806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419419</xdr:colOff>
      <xdr:row>94</xdr:row>
      <xdr:rowOff>28014</xdr:rowOff>
    </xdr:from>
    <xdr:ext cx="728350" cy="693164"/>
    <xdr:pic>
      <xdr:nvPicPr>
        <xdr:cNvPr id="1068" name="Picture 1067" descr="Deli pots / Sauce pots, Hinged Plastic Container Round Clear 1 oz Portion  pack of 1000">
          <a:extLst>
            <a:ext uri="{FF2B5EF4-FFF2-40B4-BE49-F238E27FC236}">
              <a16:creationId xmlns:a16="http://schemas.microsoft.com/office/drawing/2014/main" id="{00000000-0008-0000-0200-00002C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8" cstate="print">
          <a:extLst>
            <a:ext uri="{BEBA8EAE-BF5A-486C-A8C5-ECC9F3942E4B}">
              <a14:imgProps xmlns:a14="http://schemas.microsoft.com/office/drawing/2010/main">
                <a14:imgLayer r:embed="rId179">
                  <a14:imgEffect>
                    <a14:backgroundRemoval t="10000" b="90000" l="10000" r="90000"/>
                  </a14:imgEffect>
                  <a14:imgEffect>
                    <a14:sharpenSoften amount="-50000"/>
                  </a14:imgEffect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728" t="12884" r="14156" b="13873"/>
        <a:stretch/>
      </xdr:blipFill>
      <xdr:spPr bwMode="auto">
        <a:xfrm>
          <a:off x="4458019" y="22888014"/>
          <a:ext cx="728350" cy="693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420221</xdr:colOff>
      <xdr:row>95</xdr:row>
      <xdr:rowOff>9463</xdr:rowOff>
    </xdr:from>
    <xdr:ext cx="763601" cy="726713"/>
    <xdr:pic>
      <xdr:nvPicPr>
        <xdr:cNvPr id="1069" name="Picture 1068" descr="Deli pots / Sauce pots, Hinged Plastic Container Round Clear 1 oz Portion  pack of 1000">
          <a:extLst>
            <a:ext uri="{FF2B5EF4-FFF2-40B4-BE49-F238E27FC236}">
              <a16:creationId xmlns:a16="http://schemas.microsoft.com/office/drawing/2014/main" id="{00000000-0008-0000-0200-00002D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8" cstate="print">
          <a:extLst>
            <a:ext uri="{BEBA8EAE-BF5A-486C-A8C5-ECC9F3942E4B}">
              <a14:imgProps xmlns:a14="http://schemas.microsoft.com/office/drawing/2010/main">
                <a14:imgLayer r:embed="rId179">
                  <a14:imgEffect>
                    <a14:backgroundRemoval t="10000" b="90000" l="10000" r="90000"/>
                  </a14:imgEffect>
                  <a14:imgEffect>
                    <a14:sharpenSoften amount="-50000"/>
                  </a14:imgEffect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728" t="12884" r="14156" b="13873"/>
        <a:stretch/>
      </xdr:blipFill>
      <xdr:spPr bwMode="auto">
        <a:xfrm>
          <a:off x="4458821" y="23059963"/>
          <a:ext cx="763601" cy="7267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212911</xdr:colOff>
      <xdr:row>96</xdr:row>
      <xdr:rowOff>64834</xdr:rowOff>
    </xdr:from>
    <xdr:ext cx="1108373" cy="669952"/>
    <xdr:pic>
      <xdr:nvPicPr>
        <xdr:cNvPr id="1070" name="Picture 1069" descr="500ml Clear Takeaway Food Containers &amp; Lids (case of 300) | Packaging  Food2Go">
          <a:extLst>
            <a:ext uri="{FF2B5EF4-FFF2-40B4-BE49-F238E27FC236}">
              <a16:creationId xmlns:a16="http://schemas.microsoft.com/office/drawing/2014/main" id="{00000000-0008-0000-0200-00002E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 cstate="screen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14074" t="20705" r="14849" b="21882"/>
        <a:stretch/>
      </xdr:blipFill>
      <xdr:spPr bwMode="auto">
        <a:xfrm>
          <a:off x="4251511" y="23305834"/>
          <a:ext cx="1108373" cy="669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190499</xdr:colOff>
      <xdr:row>97</xdr:row>
      <xdr:rowOff>42422</xdr:rowOff>
    </xdr:from>
    <xdr:ext cx="1167963" cy="702708"/>
    <xdr:pic>
      <xdr:nvPicPr>
        <xdr:cNvPr id="1071" name="Picture 1070" descr="500ml Clear Takeaway Food Containers &amp; Lids (case of 300) | Packaging  Food2Go">
          <a:extLst>
            <a:ext uri="{FF2B5EF4-FFF2-40B4-BE49-F238E27FC236}">
              <a16:creationId xmlns:a16="http://schemas.microsoft.com/office/drawing/2014/main" id="{00000000-0008-0000-0200-00002F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 cstate="screen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14074" t="20705" r="14849" b="21882"/>
        <a:stretch/>
      </xdr:blipFill>
      <xdr:spPr bwMode="auto">
        <a:xfrm>
          <a:off x="4229099" y="23473922"/>
          <a:ext cx="1167963" cy="7027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186017</xdr:colOff>
      <xdr:row>98</xdr:row>
      <xdr:rowOff>57950</xdr:rowOff>
    </xdr:from>
    <xdr:ext cx="1119762" cy="673573"/>
    <xdr:pic>
      <xdr:nvPicPr>
        <xdr:cNvPr id="1072" name="Picture 1071" descr="500ml Clear Takeaway Food Containers &amp; Lids (case of 300) | Packaging  Food2Go">
          <a:extLst>
            <a:ext uri="{FF2B5EF4-FFF2-40B4-BE49-F238E27FC236}">
              <a16:creationId xmlns:a16="http://schemas.microsoft.com/office/drawing/2014/main" id="{00000000-0008-0000-0200-000030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 cstate="screen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14074" t="20705" r="14849" b="21882"/>
        <a:stretch/>
      </xdr:blipFill>
      <xdr:spPr bwMode="auto">
        <a:xfrm>
          <a:off x="4224617" y="23679950"/>
          <a:ext cx="1119762" cy="6735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194502</xdr:colOff>
      <xdr:row>99</xdr:row>
      <xdr:rowOff>48826</xdr:rowOff>
    </xdr:from>
    <xdr:ext cx="1134857" cy="682697"/>
    <xdr:pic>
      <xdr:nvPicPr>
        <xdr:cNvPr id="1073" name="Picture 1072" descr="500ml Clear Takeaway Food Containers &amp; Lids (case of 300) | Packaging  Food2Go">
          <a:extLst>
            <a:ext uri="{FF2B5EF4-FFF2-40B4-BE49-F238E27FC236}">
              <a16:creationId xmlns:a16="http://schemas.microsoft.com/office/drawing/2014/main" id="{00000000-0008-0000-0200-000031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 cstate="screen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14074" t="20705" r="14849" b="21882"/>
        <a:stretch/>
      </xdr:blipFill>
      <xdr:spPr bwMode="auto">
        <a:xfrm>
          <a:off x="4233102" y="23861326"/>
          <a:ext cx="1134857" cy="682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204107</xdr:colOff>
      <xdr:row>39</xdr:row>
      <xdr:rowOff>40821</xdr:rowOff>
    </xdr:from>
    <xdr:ext cx="1012320" cy="771521"/>
    <xdr:pic>
      <xdr:nvPicPr>
        <xdr:cNvPr id="1074" name="Picture 1073">
          <a:extLst>
            <a:ext uri="{FF2B5EF4-FFF2-40B4-BE49-F238E27FC236}">
              <a16:creationId xmlns:a16="http://schemas.microsoft.com/office/drawing/2014/main" id="{00000000-0008-0000-0200-000032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6" cstate="print">
          <a:extLst>
            <a:ext uri="{BEBA8EAE-BF5A-486C-A8C5-ECC9F3942E4B}">
              <a14:imgProps xmlns:a14="http://schemas.microsoft.com/office/drawing/2010/main">
                <a14:imgLayer r:embed="rId187">
                  <a14:imgEffect>
                    <a14:backgroundRemoval t="2305" b="91667" l="4267" r="97467">
                      <a14:foregroundMark x1="38067" y1="12323" x2="64267" y2="7890"/>
                      <a14:foregroundMark x1="64267" y1="7890" x2="72200" y2="16578"/>
                      <a14:foregroundMark x1="72200" y1="16578" x2="76533" y2="25089"/>
                      <a14:foregroundMark x1="74333" y1="11525" x2="68467" y2="5230"/>
                      <a14:foregroundMark x1="68467" y1="5230" x2="62467" y2="2305"/>
                      <a14:foregroundMark x1="11867" y1="61791" x2="42333" y2="72074"/>
                      <a14:foregroundMark x1="10267" y1="61082" x2="4267" y2="57624"/>
                      <a14:foregroundMark x1="90067" y1="69060" x2="91933" y2="75177"/>
                      <a14:foregroundMark x1="91933" y1="75177" x2="91867" y2="80762"/>
                      <a14:foregroundMark x1="89667" y1="83422" x2="68933" y2="83777"/>
                      <a14:foregroundMark x1="68933" y1="83777" x2="39067" y2="67553"/>
                      <a14:foregroundMark x1="39067" y1="67553" x2="59000" y2="51507"/>
                      <a14:foregroundMark x1="59000" y1="51507" x2="64800" y2="51064"/>
                      <a14:foregroundMark x1="67267" y1="76152" x2="28067" y2="85372"/>
                      <a14:foregroundMark x1="59800" y1="86525" x2="36800" y2="91667"/>
                      <a14:foregroundMark x1="57133" y1="89539" x2="83733" y2="84486"/>
                      <a14:foregroundMark x1="83733" y1="84486" x2="83733" y2="84486"/>
                      <a14:foregroundMark x1="88867" y1="85638" x2="93400" y2="82004"/>
                      <a14:foregroundMark x1="93400" y1="82004" x2="97467" y2="7615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093" b="2735"/>
        <a:stretch/>
      </xdr:blipFill>
      <xdr:spPr bwMode="auto">
        <a:xfrm>
          <a:off x="4242707" y="9756321"/>
          <a:ext cx="1012320" cy="7715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367394</xdr:colOff>
      <xdr:row>41</xdr:row>
      <xdr:rowOff>27213</xdr:rowOff>
    </xdr:from>
    <xdr:ext cx="653142" cy="794870"/>
    <xdr:pic>
      <xdr:nvPicPr>
        <xdr:cNvPr id="1075" name="Picture 1074">
          <a:extLst>
            <a:ext uri="{FF2B5EF4-FFF2-40B4-BE49-F238E27FC236}">
              <a16:creationId xmlns:a16="http://schemas.microsoft.com/office/drawing/2014/main" id="{00000000-0008-0000-0200-00003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BEBA8EAE-BF5A-486C-A8C5-ECC9F3942E4B}">
              <a14:imgProps xmlns:a14="http://schemas.microsoft.com/office/drawing/2010/main">
                <a14:imgLayer r:embed="rId189">
                  <a14:imgEffect>
                    <a14:backgroundRemoval t="2057" b="95887" l="936" r="98596">
                      <a14:foregroundMark x1="67395" y1="11311" x2="87676" y2="14781"/>
                      <a14:foregroundMark x1="87676" y1="14781" x2="91732" y2="23265"/>
                      <a14:foregroundMark x1="93448" y1="22879" x2="93604" y2="46787"/>
                      <a14:foregroundMark x1="44150" y1="95887" x2="4680" y2="71851"/>
                      <a14:foregroundMark x1="85023" y1="12982" x2="69423" y2="7969"/>
                      <a14:foregroundMark x1="69423" y1="7969" x2="68175" y2="8612"/>
                      <a14:foregroundMark x1="90796" y1="23265" x2="80343" y2="19023"/>
                      <a14:foregroundMark x1="88144" y1="29177" x2="98596" y2="15938"/>
                      <a14:foregroundMark x1="87832" y1="21208" x2="74883" y2="10283"/>
                      <a14:foregroundMark x1="76443" y1="5527" x2="70203" y2="2185"/>
                      <a14:foregroundMark x1="5772" y1="74807" x2="936" y2="69666"/>
                      <a14:foregroundMark x1="79563" y1="3342" x2="62871" y2="488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05994" y="10123713"/>
          <a:ext cx="653142" cy="79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394607</xdr:colOff>
      <xdr:row>40</xdr:row>
      <xdr:rowOff>54428</xdr:rowOff>
    </xdr:from>
    <xdr:ext cx="653142" cy="794870"/>
    <xdr:pic>
      <xdr:nvPicPr>
        <xdr:cNvPr id="1076" name="Picture 1075">
          <a:extLst>
            <a:ext uri="{FF2B5EF4-FFF2-40B4-BE49-F238E27FC236}">
              <a16:creationId xmlns:a16="http://schemas.microsoft.com/office/drawing/2014/main" id="{00000000-0008-0000-0200-00003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BEBA8EAE-BF5A-486C-A8C5-ECC9F3942E4B}">
              <a14:imgProps xmlns:a14="http://schemas.microsoft.com/office/drawing/2010/main">
                <a14:imgLayer r:embed="rId189">
                  <a14:imgEffect>
                    <a14:backgroundRemoval t="2057" b="95887" l="936" r="98596">
                      <a14:foregroundMark x1="67395" y1="11311" x2="87676" y2="14781"/>
                      <a14:foregroundMark x1="87676" y1="14781" x2="91732" y2="23265"/>
                      <a14:foregroundMark x1="93448" y1="22879" x2="93604" y2="46787"/>
                      <a14:foregroundMark x1="44150" y1="95887" x2="4680" y2="71851"/>
                      <a14:foregroundMark x1="85023" y1="12982" x2="69423" y2="7969"/>
                      <a14:foregroundMark x1="69423" y1="7969" x2="68175" y2="8612"/>
                      <a14:foregroundMark x1="90796" y1="23265" x2="80343" y2="19023"/>
                      <a14:foregroundMark x1="88144" y1="29177" x2="98596" y2="15938"/>
                      <a14:foregroundMark x1="87832" y1="21208" x2="74883" y2="10283"/>
                      <a14:foregroundMark x1="76443" y1="5527" x2="70203" y2="2185"/>
                      <a14:foregroundMark x1="5772" y1="74807" x2="936" y2="69666"/>
                      <a14:foregroundMark x1="79563" y1="3342" x2="62871" y2="488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3207" y="9960428"/>
          <a:ext cx="653142" cy="79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242456</xdr:colOff>
      <xdr:row>8</xdr:row>
      <xdr:rowOff>30924</xdr:rowOff>
    </xdr:from>
    <xdr:ext cx="847210" cy="900545"/>
    <xdr:pic>
      <xdr:nvPicPr>
        <xdr:cNvPr id="1077" name="Picture 1076">
          <a:extLst>
            <a:ext uri="{FF2B5EF4-FFF2-40B4-BE49-F238E27FC236}">
              <a16:creationId xmlns:a16="http://schemas.microsoft.com/office/drawing/2014/main" id="{00000000-0008-0000-0200-000035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0" cstate="print">
          <a:extLst>
            <a:ext uri="{BEBA8EAE-BF5A-486C-A8C5-ECC9F3942E4B}">
              <a14:imgProps xmlns:a14="http://schemas.microsoft.com/office/drawing/2010/main">
                <a14:imgLayer r:embed="rId191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829" t="9738" r="13008" b="10361"/>
        <a:stretch/>
      </xdr:blipFill>
      <xdr:spPr bwMode="auto">
        <a:xfrm>
          <a:off x="4281056" y="1745424"/>
          <a:ext cx="847210" cy="9005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28665</xdr:colOff>
      <xdr:row>11</xdr:row>
      <xdr:rowOff>59120</xdr:rowOff>
    </xdr:from>
    <xdr:ext cx="1308458" cy="821121"/>
    <xdr:pic>
      <xdr:nvPicPr>
        <xdr:cNvPr id="1078" name="Picture 1077">
          <a:extLst>
            <a:ext uri="{FF2B5EF4-FFF2-40B4-BE49-F238E27FC236}">
              <a16:creationId xmlns:a16="http://schemas.microsoft.com/office/drawing/2014/main" id="{00000000-0008-0000-0200-000036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75" t="29883" r="10924" b="21192"/>
        <a:stretch/>
      </xdr:blipFill>
      <xdr:spPr bwMode="auto">
        <a:xfrm>
          <a:off x="4067265" y="2345120"/>
          <a:ext cx="1308458" cy="821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40575</xdr:colOff>
      <xdr:row>29</xdr:row>
      <xdr:rowOff>153084</xdr:rowOff>
    </xdr:from>
    <xdr:ext cx="1333177" cy="789891"/>
    <xdr:pic>
      <xdr:nvPicPr>
        <xdr:cNvPr id="1079" name="Picture 1078" descr="A picture containing indoor, gear&#10;&#10;Description automatically generated">
          <a:extLst>
            <a:ext uri="{FF2B5EF4-FFF2-40B4-BE49-F238E27FC236}">
              <a16:creationId xmlns:a16="http://schemas.microsoft.com/office/drawing/2014/main" id="{00000000-0008-0000-0200-00003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79175" y="7392084"/>
          <a:ext cx="1333177" cy="789891"/>
        </a:xfrm>
        <a:prstGeom prst="rect">
          <a:avLst/>
        </a:prstGeom>
      </xdr:spPr>
    </xdr:pic>
    <xdr:clientData/>
  </xdr:oneCellAnchor>
  <xdr:oneCellAnchor>
    <xdr:from>
      <xdr:col>6</xdr:col>
      <xdr:colOff>69150</xdr:colOff>
      <xdr:row>30</xdr:row>
      <xdr:rowOff>134034</xdr:rowOff>
    </xdr:from>
    <xdr:ext cx="1534307" cy="789891"/>
    <xdr:pic>
      <xdr:nvPicPr>
        <xdr:cNvPr id="1080" name="Picture 1079" descr="A picture containing indoor, gear&#10;&#10;Description automatically generated">
          <a:extLst>
            <a:ext uri="{FF2B5EF4-FFF2-40B4-BE49-F238E27FC236}">
              <a16:creationId xmlns:a16="http://schemas.microsoft.com/office/drawing/2014/main" id="{00000000-0008-0000-0200-00003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07750" y="7563534"/>
          <a:ext cx="1534307" cy="789891"/>
        </a:xfrm>
        <a:prstGeom prst="rect">
          <a:avLst/>
        </a:prstGeom>
      </xdr:spPr>
    </xdr:pic>
    <xdr:clientData/>
  </xdr:oneCellAnchor>
  <xdr:oneCellAnchor>
    <xdr:from>
      <xdr:col>6</xdr:col>
      <xdr:colOff>66675</xdr:colOff>
      <xdr:row>32</xdr:row>
      <xdr:rowOff>85725</xdr:rowOff>
    </xdr:from>
    <xdr:ext cx="1307116" cy="866776"/>
    <xdr:pic>
      <xdr:nvPicPr>
        <xdr:cNvPr id="1081" name="Picture 1080">
          <a:extLst>
            <a:ext uri="{FF2B5EF4-FFF2-40B4-BE49-F238E27FC236}">
              <a16:creationId xmlns:a16="http://schemas.microsoft.com/office/drawing/2014/main" id="{00000000-0008-0000-0200-00003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05275" y="7896225"/>
          <a:ext cx="1307116" cy="866776"/>
        </a:xfrm>
        <a:prstGeom prst="rect">
          <a:avLst/>
        </a:prstGeom>
      </xdr:spPr>
    </xdr:pic>
    <xdr:clientData/>
  </xdr:oneCellAnchor>
  <xdr:oneCellAnchor>
    <xdr:from>
      <xdr:col>6</xdr:col>
      <xdr:colOff>57150</xdr:colOff>
      <xdr:row>33</xdr:row>
      <xdr:rowOff>76200</xdr:rowOff>
    </xdr:from>
    <xdr:ext cx="1307116" cy="866776"/>
    <xdr:pic>
      <xdr:nvPicPr>
        <xdr:cNvPr id="1082" name="Picture 1081">
          <a:extLst>
            <a:ext uri="{FF2B5EF4-FFF2-40B4-BE49-F238E27FC236}">
              <a16:creationId xmlns:a16="http://schemas.microsoft.com/office/drawing/2014/main" id="{00000000-0008-0000-0200-00003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95750" y="8077200"/>
          <a:ext cx="1307116" cy="866776"/>
        </a:xfrm>
        <a:prstGeom prst="rect">
          <a:avLst/>
        </a:prstGeom>
      </xdr:spPr>
    </xdr:pic>
    <xdr:clientData/>
  </xdr:oneCellAnchor>
  <xdr:oneCellAnchor>
    <xdr:from>
      <xdr:col>6</xdr:col>
      <xdr:colOff>38100</xdr:colOff>
      <xdr:row>35</xdr:row>
      <xdr:rowOff>104775</xdr:rowOff>
    </xdr:from>
    <xdr:ext cx="1342267" cy="800101"/>
    <xdr:pic>
      <xdr:nvPicPr>
        <xdr:cNvPr id="1083" name="Picture 1082">
          <a:extLst>
            <a:ext uri="{FF2B5EF4-FFF2-40B4-BE49-F238E27FC236}">
              <a16:creationId xmlns:a16="http://schemas.microsoft.com/office/drawing/2014/main" id="{00000000-0008-0000-0200-00003B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7"/>
        <a:srcRect r="12068"/>
        <a:stretch/>
      </xdr:blipFill>
      <xdr:spPr>
        <a:xfrm>
          <a:off x="4076700" y="8486775"/>
          <a:ext cx="1342267" cy="800101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117</xdr:row>
      <xdr:rowOff>0</xdr:rowOff>
    </xdr:from>
    <xdr:ext cx="304800" cy="304800"/>
    <xdr:sp macro="" textlink="">
      <xdr:nvSpPr>
        <xdr:cNvPr id="1084" name="AutoShape 105" descr="Lavazza Qualità Rossa Coffee (250gr)">
          <a:extLst>
            <a:ext uri="{FF2B5EF4-FFF2-40B4-BE49-F238E27FC236}">
              <a16:creationId xmlns:a16="http://schemas.microsoft.com/office/drawing/2014/main" id="{00000000-0008-0000-0200-00003C040000}"/>
            </a:ext>
          </a:extLst>
        </xdr:cNvPr>
        <xdr:cNvSpPr>
          <a:spLocks noChangeAspect="1" noChangeArrowheads="1"/>
        </xdr:cNvSpPr>
      </xdr:nvSpPr>
      <xdr:spPr bwMode="auto">
        <a:xfrm>
          <a:off x="4038600" y="29146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117</xdr:row>
      <xdr:rowOff>0</xdr:rowOff>
    </xdr:from>
    <xdr:ext cx="304800" cy="304800"/>
    <xdr:sp macro="" textlink="">
      <xdr:nvSpPr>
        <xdr:cNvPr id="1085" name="AutoShape 106" descr="Lavazza Qualità Rossa Coffee (250gr)">
          <a:extLst>
            <a:ext uri="{FF2B5EF4-FFF2-40B4-BE49-F238E27FC236}">
              <a16:creationId xmlns:a16="http://schemas.microsoft.com/office/drawing/2014/main" id="{00000000-0008-0000-0200-00003D040000}"/>
            </a:ext>
          </a:extLst>
        </xdr:cNvPr>
        <xdr:cNvSpPr>
          <a:spLocks noChangeAspect="1" noChangeArrowheads="1"/>
        </xdr:cNvSpPr>
      </xdr:nvSpPr>
      <xdr:spPr bwMode="auto">
        <a:xfrm>
          <a:off x="4038600" y="29146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500062</xdr:colOff>
      <xdr:row>117</xdr:row>
      <xdr:rowOff>666750</xdr:rowOff>
    </xdr:from>
    <xdr:ext cx="424552" cy="304800"/>
    <xdr:sp macro="" textlink="">
      <xdr:nvSpPr>
        <xdr:cNvPr id="1086" name="AutoShape 107" descr="Lavazza Qualità Rossa Coffee (250gr)">
          <a:extLst>
            <a:ext uri="{FF2B5EF4-FFF2-40B4-BE49-F238E27FC236}">
              <a16:creationId xmlns:a16="http://schemas.microsoft.com/office/drawing/2014/main" id="{00000000-0008-0000-0200-00003E040000}"/>
            </a:ext>
          </a:extLst>
        </xdr:cNvPr>
        <xdr:cNvSpPr>
          <a:spLocks noChangeAspect="1" noChangeArrowheads="1"/>
        </xdr:cNvSpPr>
      </xdr:nvSpPr>
      <xdr:spPr bwMode="auto">
        <a:xfrm>
          <a:off x="5884862" y="29330650"/>
          <a:ext cx="424552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117</xdr:row>
      <xdr:rowOff>0</xdr:rowOff>
    </xdr:from>
    <xdr:ext cx="304800" cy="304800"/>
    <xdr:sp macro="" textlink="">
      <xdr:nvSpPr>
        <xdr:cNvPr id="1087" name="AutoShape 108" descr="Lavazza Qualità Rossa Coffee (250gr)">
          <a:extLst>
            <a:ext uri="{FF2B5EF4-FFF2-40B4-BE49-F238E27FC236}">
              <a16:creationId xmlns:a16="http://schemas.microsoft.com/office/drawing/2014/main" id="{00000000-0008-0000-0200-00003F040000}"/>
            </a:ext>
          </a:extLst>
        </xdr:cNvPr>
        <xdr:cNvSpPr>
          <a:spLocks noChangeAspect="1" noChangeArrowheads="1"/>
        </xdr:cNvSpPr>
      </xdr:nvSpPr>
      <xdr:spPr bwMode="auto">
        <a:xfrm>
          <a:off x="4038600" y="29146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117</xdr:row>
      <xdr:rowOff>0</xdr:rowOff>
    </xdr:from>
    <xdr:ext cx="304800" cy="304800"/>
    <xdr:sp macro="" textlink="">
      <xdr:nvSpPr>
        <xdr:cNvPr id="1088" name="AutoShape 109">
          <a:extLst>
            <a:ext uri="{FF2B5EF4-FFF2-40B4-BE49-F238E27FC236}">
              <a16:creationId xmlns:a16="http://schemas.microsoft.com/office/drawing/2014/main" id="{00000000-0008-0000-0200-000040040000}"/>
            </a:ext>
          </a:extLst>
        </xdr:cNvPr>
        <xdr:cNvSpPr>
          <a:spLocks noChangeAspect="1" noChangeArrowheads="1"/>
        </xdr:cNvSpPr>
      </xdr:nvSpPr>
      <xdr:spPr bwMode="auto">
        <a:xfrm>
          <a:off x="3365500" y="29146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18</xdr:col>
      <xdr:colOff>0</xdr:colOff>
      <xdr:row>118</xdr:row>
      <xdr:rowOff>0</xdr:rowOff>
    </xdr:from>
    <xdr:ext cx="304800" cy="304800"/>
    <xdr:sp macro="" textlink="">
      <xdr:nvSpPr>
        <xdr:cNvPr id="1089" name="AutoShape 110">
          <a:extLst>
            <a:ext uri="{FF2B5EF4-FFF2-40B4-BE49-F238E27FC236}">
              <a16:creationId xmlns:a16="http://schemas.microsoft.com/office/drawing/2014/main" id="{00000000-0008-0000-0200-000041040000}"/>
            </a:ext>
          </a:extLst>
        </xdr:cNvPr>
        <xdr:cNvSpPr>
          <a:spLocks noChangeAspect="1" noChangeArrowheads="1"/>
        </xdr:cNvSpPr>
      </xdr:nvSpPr>
      <xdr:spPr bwMode="auto">
        <a:xfrm>
          <a:off x="12115800" y="29527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476248</xdr:colOff>
      <xdr:row>117</xdr:row>
      <xdr:rowOff>13606</xdr:rowOff>
    </xdr:from>
    <xdr:ext cx="535022" cy="1047751"/>
    <xdr:pic>
      <xdr:nvPicPr>
        <xdr:cNvPr id="1090" name="Picture 1089">
          <a:extLst>
            <a:ext uri="{FF2B5EF4-FFF2-40B4-BE49-F238E27FC236}">
              <a16:creationId xmlns:a16="http://schemas.microsoft.com/office/drawing/2014/main" id="{00000000-0008-0000-0200-000042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3" cstate="print">
          <a:extLst>
            <a:ext uri="{BEBA8EAE-BF5A-486C-A8C5-ECC9F3942E4B}">
              <a14:imgProps xmlns:a14="http://schemas.microsoft.com/office/drawing/2010/main">
                <a14:imgLayer r:embed="rId194">
                  <a14:imgEffect>
                    <a14:backgroundRemoval t="10000" b="90556" l="10000" r="90000">
                      <a14:foregroundMark x1="68704" y1="90556" x2="32222" y2="905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0201" t="10067" r="28141" b="8354"/>
        <a:stretch/>
      </xdr:blipFill>
      <xdr:spPr>
        <a:xfrm>
          <a:off x="4514848" y="29160106"/>
          <a:ext cx="535022" cy="1047751"/>
        </a:xfrm>
        <a:prstGeom prst="rect">
          <a:avLst/>
        </a:prstGeom>
      </xdr:spPr>
    </xdr:pic>
    <xdr:clientData/>
  </xdr:oneCellAnchor>
  <xdr:oneCellAnchor>
    <xdr:from>
      <xdr:col>6</xdr:col>
      <xdr:colOff>66248</xdr:colOff>
      <xdr:row>23</xdr:row>
      <xdr:rowOff>94014</xdr:rowOff>
    </xdr:from>
    <xdr:ext cx="1316919" cy="634368"/>
    <xdr:pic>
      <xdr:nvPicPr>
        <xdr:cNvPr id="1091" name="Picture 1090">
          <a:extLst>
            <a:ext uri="{FF2B5EF4-FFF2-40B4-BE49-F238E27FC236}">
              <a16:creationId xmlns:a16="http://schemas.microsoft.com/office/drawing/2014/main" id="{00000000-0008-0000-0200-00004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4104848" y="5237514"/>
          <a:ext cx="1316919" cy="634368"/>
        </a:xfrm>
        <a:prstGeom prst="rect">
          <a:avLst/>
        </a:prstGeom>
      </xdr:spPr>
    </xdr:pic>
    <xdr:clientData/>
  </xdr:oneCellAnchor>
  <xdr:oneCellAnchor>
    <xdr:from>
      <xdr:col>6</xdr:col>
      <xdr:colOff>476250</xdr:colOff>
      <xdr:row>17</xdr:row>
      <xdr:rowOff>40822</xdr:rowOff>
    </xdr:from>
    <xdr:ext cx="530679" cy="820569"/>
    <xdr:pic>
      <xdr:nvPicPr>
        <xdr:cNvPr id="1092" name="Picture 1091" descr="Hareketli Havlu Step Small 20,5 Cm 5 kg 86 mt 6'lı paket">
          <a:extLst>
            <a:ext uri="{FF2B5EF4-FFF2-40B4-BE49-F238E27FC236}">
              <a16:creationId xmlns:a16="http://schemas.microsoft.com/office/drawing/2014/main" id="{00000000-0008-0000-0200-000044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6" cstate="print">
          <a:extLst>
            <a:ext uri="{BEBA8EAE-BF5A-486C-A8C5-ECC9F3942E4B}">
              <a14:imgProps xmlns:a14="http://schemas.microsoft.com/office/drawing/2010/main">
                <a14:imgLayer r:embed="rId197">
                  <a14:imgEffect>
                    <a14:backgroundRemoval t="5000" b="95600" l="10000" r="90000">
                      <a14:foregroundMark x1="79300" y1="10200" x2="34300" y2="7300"/>
                      <a14:foregroundMark x1="34300" y1="7300" x2="25600" y2="9100"/>
                      <a14:foregroundMark x1="25600" y1="9100" x2="25600" y2="9200"/>
                      <a14:foregroundMark x1="70800" y1="5300" x2="29700" y2="5000"/>
                      <a14:foregroundMark x1="59100" y1="14800" x2="40000" y2="35500"/>
                      <a14:foregroundMark x1="33300" y1="76800" x2="36300" y2="85900"/>
                      <a14:foregroundMark x1="36300" y1="85900" x2="57000" y2="90700"/>
                      <a14:foregroundMark x1="57000" y1="90700" x2="66600" y2="87500"/>
                      <a14:foregroundMark x1="63700" y1="95600" x2="32300" y2="94900"/>
                    </a14:backgroundRemoval>
                  </a14:imgEffect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998" t="3409" r="17869"/>
        <a:stretch/>
      </xdr:blipFill>
      <xdr:spPr bwMode="auto">
        <a:xfrm>
          <a:off x="4514850" y="4041322"/>
          <a:ext cx="530679" cy="8205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449036</xdr:colOff>
      <xdr:row>19</xdr:row>
      <xdr:rowOff>31533</xdr:rowOff>
    </xdr:from>
    <xdr:ext cx="517072" cy="818387"/>
    <xdr:pic>
      <xdr:nvPicPr>
        <xdr:cNvPr id="1093" name="Picture 1092" descr="Hareketli Havlu Long Small 20,5 Cm 4 kg 70 mt 6'lı paket">
          <a:extLst>
            <a:ext uri="{FF2B5EF4-FFF2-40B4-BE49-F238E27FC236}">
              <a16:creationId xmlns:a16="http://schemas.microsoft.com/office/drawing/2014/main" id="{00000000-0008-0000-0200-000045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8" cstate="print">
          <a:extLst>
            <a:ext uri="{BEBA8EAE-BF5A-486C-A8C5-ECC9F3942E4B}">
              <a14:imgProps xmlns:a14="http://schemas.microsoft.com/office/drawing/2010/main">
                <a14:imgLayer r:embed="rId199">
                  <a14:imgEffect>
                    <a14:backgroundRemoval t="7800" b="97200" l="10000" r="90000">
                      <a14:foregroundMark x1="74800" y1="11800" x2="47300" y2="8400"/>
                      <a14:foregroundMark x1="47300" y1="8400" x2="32000" y2="7800"/>
                      <a14:foregroundMark x1="32000" y1="7800" x2="41400" y2="13600"/>
                      <a14:foregroundMark x1="64800" y1="91900" x2="58500" y2="95100"/>
                      <a14:foregroundMark x1="58500" y1="95100" x2="38600" y2="95900"/>
                      <a14:foregroundMark x1="38600" y1="95900" x2="32400" y2="92700"/>
                      <a14:foregroundMark x1="32400" y1="92700" x2="31600" y2="91100"/>
                      <a14:foregroundMark x1="53700" y1="96500" x2="42000" y2="97200"/>
                    </a14:backgroundRemoval>
                  </a14:imgEffect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997" t="4547" r="21439" b="1662"/>
        <a:stretch/>
      </xdr:blipFill>
      <xdr:spPr bwMode="auto">
        <a:xfrm>
          <a:off x="4487636" y="4413033"/>
          <a:ext cx="517072" cy="818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46058</xdr:colOff>
      <xdr:row>18</xdr:row>
      <xdr:rowOff>81644</xdr:rowOff>
    </xdr:from>
    <xdr:ext cx="1308516" cy="721178"/>
    <xdr:pic>
      <xdr:nvPicPr>
        <xdr:cNvPr id="1094" name="Picture 1093" descr="Only White Mini Jumbo Tuvalet Kağıdı 4,5 Kg 12'li Paket Fiyatı, Yorumları -  Trendyol">
          <a:extLst>
            <a:ext uri="{FF2B5EF4-FFF2-40B4-BE49-F238E27FC236}">
              <a16:creationId xmlns:a16="http://schemas.microsoft.com/office/drawing/2014/main" id="{00000000-0008-0000-0200-000046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0">
          <a:extLst>
            <a:ext uri="{BEBA8EAE-BF5A-486C-A8C5-ECC9F3942E4B}">
              <a14:imgProps xmlns:a14="http://schemas.microsoft.com/office/drawing/2010/main">
                <a14:imgLayer r:embed="rId201">
                  <a14:imgEffect>
                    <a14:backgroundRemoval t="10000" b="90000" l="9756" r="91289">
                      <a14:foregroundMark x1="86760" y1="60930" x2="88850" y2="40000"/>
                      <a14:foregroundMark x1="91289" y1="59070" x2="85017" y2="42093"/>
                      <a14:foregroundMark x1="90941" y1="49302" x2="90244" y2="5976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1405" b="31901"/>
        <a:stretch/>
      </xdr:blipFill>
      <xdr:spPr bwMode="auto">
        <a:xfrm>
          <a:off x="4084658" y="4272644"/>
          <a:ext cx="1308516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190502</xdr:colOff>
      <xdr:row>23</xdr:row>
      <xdr:rowOff>827635</xdr:rowOff>
    </xdr:from>
    <xdr:ext cx="1127411" cy="864418"/>
    <xdr:pic>
      <xdr:nvPicPr>
        <xdr:cNvPr id="1095" name="Picture 1094" descr="Only Garson Katlama Peçete 33x33 Cm 1 Paket 100 Adet Fiyatı, Yorumları -  Trendyol">
          <a:extLst>
            <a:ext uri="{FF2B5EF4-FFF2-40B4-BE49-F238E27FC236}">
              <a16:creationId xmlns:a16="http://schemas.microsoft.com/office/drawing/2014/main" id="{00000000-0008-0000-0200-000047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2" cstate="print">
          <a:extLst>
            <a:ext uri="{BEBA8EAE-BF5A-486C-A8C5-ECC9F3942E4B}">
              <a14:imgProps xmlns:a14="http://schemas.microsoft.com/office/drawing/2010/main">
                <a14:imgLayer r:embed="rId203">
                  <a14:imgEffect>
                    <a14:backgroundRemoval t="10000" b="90000" l="10000" r="90000">
                      <a14:foregroundMark x1="77352" y1="29302" x2="18467" y2="25814"/>
                      <a14:foregroundMark x1="80836" y1="29302" x2="83275" y2="29302"/>
                      <a14:foregroundMark x1="85017" y1="30000" x2="86063" y2="30698"/>
                      <a14:foregroundMark x1="86760" y1="31163" x2="86063" y2="35581"/>
                      <a14:foregroundMark x1="86063" y1="66744" x2="85366" y2="3372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4116" b="23687"/>
        <a:stretch/>
      </xdr:blipFill>
      <xdr:spPr bwMode="auto">
        <a:xfrm>
          <a:off x="4229102" y="5336135"/>
          <a:ext cx="1127411" cy="864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437031</xdr:colOff>
      <xdr:row>20</xdr:row>
      <xdr:rowOff>44825</xdr:rowOff>
    </xdr:from>
    <xdr:ext cx="514189" cy="795617"/>
    <xdr:pic>
      <xdr:nvPicPr>
        <xdr:cNvPr id="1096" name="Picture 1095" descr="Only Small Hareketli Havlu 20.5 cm 8 Kg 6' Lı">
          <a:extLst>
            <a:ext uri="{FF2B5EF4-FFF2-40B4-BE49-F238E27FC236}">
              <a16:creationId xmlns:a16="http://schemas.microsoft.com/office/drawing/2014/main" id="{00000000-0008-0000-0200-000048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4" cstate="print">
          <a:extLst>
            <a:ext uri="{BEBA8EAE-BF5A-486C-A8C5-ECC9F3942E4B}">
              <a14:imgProps xmlns:a14="http://schemas.microsoft.com/office/drawing/2010/main">
                <a14:imgLayer r:embed="rId205">
                  <a14:imgEffect>
                    <a14:backgroundRemoval t="9961" b="95801" l="9961" r="89844">
                      <a14:foregroundMark x1="64355" y1="89941" x2="41602" y2="94531"/>
                      <a14:foregroundMark x1="41602" y1="94531" x2="31152" y2="92188"/>
                      <a14:foregroundMark x1="31152" y1="92188" x2="28516" y2="89746"/>
                      <a14:foregroundMark x1="48438" y1="95801" x2="38965" y2="94922"/>
                      <a14:foregroundMark x1="73438" y1="24902" x2="71582" y2="57129"/>
                      <a14:foregroundMark x1="73145" y1="46484" x2="72168" y2="86133"/>
                      <a14:foregroundMark x1="73633" y1="47559" x2="72559" y2="3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432" t="10682" r="26831" b="2936"/>
        <a:stretch/>
      </xdr:blipFill>
      <xdr:spPr bwMode="auto">
        <a:xfrm>
          <a:off x="4475631" y="4616825"/>
          <a:ext cx="514189" cy="7956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31234</xdr:colOff>
      <xdr:row>21</xdr:row>
      <xdr:rowOff>103908</xdr:rowOff>
    </xdr:from>
    <xdr:ext cx="1338422" cy="687858"/>
    <xdr:pic>
      <xdr:nvPicPr>
        <xdr:cNvPr id="1097" name="Picture 1096">
          <a:extLst>
            <a:ext uri="{FF2B5EF4-FFF2-40B4-BE49-F238E27FC236}">
              <a16:creationId xmlns:a16="http://schemas.microsoft.com/office/drawing/2014/main" id="{00000000-0008-0000-0200-000049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72" t="8599" r="17558" b="12098"/>
        <a:stretch/>
      </xdr:blipFill>
      <xdr:spPr>
        <a:xfrm>
          <a:off x="4069834" y="4866408"/>
          <a:ext cx="1338422" cy="687858"/>
        </a:xfrm>
        <a:prstGeom prst="rect">
          <a:avLst/>
        </a:prstGeom>
      </xdr:spPr>
    </xdr:pic>
    <xdr:clientData/>
  </xdr:oneCellAnchor>
  <xdr:oneCellAnchor>
    <xdr:from>
      <xdr:col>6</xdr:col>
      <xdr:colOff>5569</xdr:colOff>
      <xdr:row>22</xdr:row>
      <xdr:rowOff>97957</xdr:rowOff>
    </xdr:from>
    <xdr:ext cx="1372702" cy="658090"/>
    <xdr:pic>
      <xdr:nvPicPr>
        <xdr:cNvPr id="1098" name="Picture 1097">
          <a:extLst>
            <a:ext uri="{FF2B5EF4-FFF2-40B4-BE49-F238E27FC236}">
              <a16:creationId xmlns:a16="http://schemas.microsoft.com/office/drawing/2014/main" id="{00000000-0008-0000-0200-00004A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11" t="9716" r="15031" b="12414"/>
        <a:stretch/>
      </xdr:blipFill>
      <xdr:spPr>
        <a:xfrm>
          <a:off x="4044169" y="5050957"/>
          <a:ext cx="1372702" cy="658090"/>
        </a:xfrm>
        <a:prstGeom prst="rect">
          <a:avLst/>
        </a:prstGeom>
      </xdr:spPr>
    </xdr:pic>
    <xdr:clientData/>
  </xdr:oneCellAnchor>
  <xdr:oneCellAnchor>
    <xdr:from>
      <xdr:col>6</xdr:col>
      <xdr:colOff>190501</xdr:colOff>
      <xdr:row>43</xdr:row>
      <xdr:rowOff>34635</xdr:rowOff>
    </xdr:from>
    <xdr:ext cx="1070804" cy="796637"/>
    <xdr:pic>
      <xdr:nvPicPr>
        <xdr:cNvPr id="1099" name="Picture 1098" descr="Clear Packing Tape - 48mm x 66m - Pack of 6 Rolls">
          <a:extLst>
            <a:ext uri="{FF2B5EF4-FFF2-40B4-BE49-F238E27FC236}">
              <a16:creationId xmlns:a16="http://schemas.microsoft.com/office/drawing/2014/main" id="{00000000-0008-0000-0200-00004B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8" cstate="print">
          <a:extLst>
            <a:ext uri="{BEBA8EAE-BF5A-486C-A8C5-ECC9F3942E4B}">
              <a14:imgProps xmlns:a14="http://schemas.microsoft.com/office/drawing/2010/main">
                <a14:imgLayer r:embed="rId209">
                  <a14:imgEffect>
                    <a14:backgroundRemoval t="10000" b="90000" l="10000" r="90000">
                      <a14:backgroundMark x1="37700" y1="75500" x2="34900" y2="77300"/>
                      <a14:backgroundMark x1="57700" y1="75500" x2="62600" y2="77000"/>
                      <a14:backgroundMark x1="62600" y1="77000" x2="56600" y2="75900"/>
                      <a14:backgroundMark x1="56600" y1="75900" x2="54600" y2="76400"/>
                      <a14:backgroundMark x1="84000" y1="75200" x2="75100" y2="77800"/>
                      <a14:backgroundMark x1="75100" y1="77800" x2="74800" y2="78600"/>
                      <a14:backgroundMark x1="77300" y1="77000" x2="72600" y2="78400"/>
                      <a14:backgroundMark x1="30700" y1="75000" x2="29700" y2="759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099" t="22095" r="11588" b="22122"/>
        <a:stretch/>
      </xdr:blipFill>
      <xdr:spPr bwMode="auto">
        <a:xfrm>
          <a:off x="4229101" y="10512135"/>
          <a:ext cx="1070804" cy="796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435429</xdr:colOff>
      <xdr:row>56</xdr:row>
      <xdr:rowOff>13607</xdr:rowOff>
    </xdr:from>
    <xdr:ext cx="529716" cy="932218"/>
    <xdr:pic>
      <xdr:nvPicPr>
        <xdr:cNvPr id="1100" name="Picture 1099">
          <a:extLst>
            <a:ext uri="{FF2B5EF4-FFF2-40B4-BE49-F238E27FC236}">
              <a16:creationId xmlns:a16="http://schemas.microsoft.com/office/drawing/2014/main" id="{00000000-0008-0000-0200-00004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screen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1489" b="98053" l="1741" r="96132">
                      <a14:foregroundMark x1="16441" y1="48797" x2="7737" y2="13975"/>
                      <a14:foregroundMark x1="7737" y1="13975" x2="11219" y2="5842"/>
                      <a14:foregroundMark x1="11219" y1="5842" x2="13346" y2="4353"/>
                      <a14:foregroundMark x1="5609" y1="3780" x2="6963" y2="95074"/>
                      <a14:foregroundMark x1="5996" y1="98053" x2="14700" y2="76060"/>
                      <a14:foregroundMark x1="1741" y1="94616" x2="3868" y2="88660"/>
                      <a14:foregroundMark x1="65957" y1="96105" x2="94584" y2="97365"/>
                      <a14:foregroundMark x1="95745" y1="98167" x2="96132" y2="36655"/>
                      <a14:foregroundMark x1="92843" y1="2062" x2="76015" y2="3093"/>
                      <a14:foregroundMark x1="17215" y1="1489" x2="2708" y2="274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474029" y="13920107"/>
          <a:ext cx="529716" cy="9322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435428</xdr:colOff>
      <xdr:row>57</xdr:row>
      <xdr:rowOff>13607</xdr:rowOff>
    </xdr:from>
    <xdr:ext cx="529716" cy="932218"/>
    <xdr:pic>
      <xdr:nvPicPr>
        <xdr:cNvPr id="1101" name="Picture 1100">
          <a:extLst>
            <a:ext uri="{FF2B5EF4-FFF2-40B4-BE49-F238E27FC236}">
              <a16:creationId xmlns:a16="http://schemas.microsoft.com/office/drawing/2014/main" id="{00000000-0008-0000-0200-00004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screen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1489" b="98053" l="1741" r="96132">
                      <a14:foregroundMark x1="16441" y1="48797" x2="7737" y2="13975"/>
                      <a14:foregroundMark x1="7737" y1="13975" x2="11219" y2="5842"/>
                      <a14:foregroundMark x1="11219" y1="5842" x2="13346" y2="4353"/>
                      <a14:foregroundMark x1="5609" y1="3780" x2="6963" y2="95074"/>
                      <a14:foregroundMark x1="5996" y1="98053" x2="14700" y2="76060"/>
                      <a14:foregroundMark x1="1741" y1="94616" x2="3868" y2="88660"/>
                      <a14:foregroundMark x1="65957" y1="96105" x2="94584" y2="97365"/>
                      <a14:foregroundMark x1="95745" y1="98167" x2="96132" y2="36655"/>
                      <a14:foregroundMark x1="92843" y1="2062" x2="76015" y2="3093"/>
                      <a14:foregroundMark x1="17215" y1="1489" x2="2708" y2="274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474028" y="14110607"/>
          <a:ext cx="529716" cy="9322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476250</xdr:colOff>
      <xdr:row>59</xdr:row>
      <xdr:rowOff>13607</xdr:rowOff>
    </xdr:from>
    <xdr:ext cx="529716" cy="932218"/>
    <xdr:pic>
      <xdr:nvPicPr>
        <xdr:cNvPr id="1102" name="Picture 1101">
          <a:extLst>
            <a:ext uri="{FF2B5EF4-FFF2-40B4-BE49-F238E27FC236}">
              <a16:creationId xmlns:a16="http://schemas.microsoft.com/office/drawing/2014/main" id="{00000000-0008-0000-0200-00004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screen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1489" b="98053" l="1741" r="96132">
                      <a14:foregroundMark x1="16441" y1="48797" x2="7737" y2="13975"/>
                      <a14:foregroundMark x1="7737" y1="13975" x2="11219" y2="5842"/>
                      <a14:foregroundMark x1="11219" y1="5842" x2="13346" y2="4353"/>
                      <a14:foregroundMark x1="5609" y1="3780" x2="6963" y2="95074"/>
                      <a14:foregroundMark x1="5996" y1="98053" x2="14700" y2="76060"/>
                      <a14:foregroundMark x1="1741" y1="94616" x2="3868" y2="88660"/>
                      <a14:foregroundMark x1="65957" y1="96105" x2="94584" y2="97365"/>
                      <a14:foregroundMark x1="95745" y1="98167" x2="96132" y2="36655"/>
                      <a14:foregroundMark x1="92843" y1="2062" x2="76015" y2="3093"/>
                      <a14:foregroundMark x1="17215" y1="1489" x2="2708" y2="274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514850" y="14491607"/>
          <a:ext cx="529716" cy="9322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503464</xdr:colOff>
      <xdr:row>61</xdr:row>
      <xdr:rowOff>13607</xdr:rowOff>
    </xdr:from>
    <xdr:ext cx="529716" cy="932218"/>
    <xdr:pic>
      <xdr:nvPicPr>
        <xdr:cNvPr id="1103" name="Picture 1102">
          <a:extLst>
            <a:ext uri="{FF2B5EF4-FFF2-40B4-BE49-F238E27FC236}">
              <a16:creationId xmlns:a16="http://schemas.microsoft.com/office/drawing/2014/main" id="{00000000-0008-0000-0200-00004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screen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1489" b="98053" l="1741" r="96132">
                      <a14:foregroundMark x1="16441" y1="48797" x2="7737" y2="13975"/>
                      <a14:foregroundMark x1="7737" y1="13975" x2="11219" y2="5842"/>
                      <a14:foregroundMark x1="11219" y1="5842" x2="13346" y2="4353"/>
                      <a14:foregroundMark x1="5609" y1="3780" x2="6963" y2="95074"/>
                      <a14:foregroundMark x1="5996" y1="98053" x2="14700" y2="76060"/>
                      <a14:foregroundMark x1="1741" y1="94616" x2="3868" y2="88660"/>
                      <a14:foregroundMark x1="65957" y1="96105" x2="94584" y2="97365"/>
                      <a14:foregroundMark x1="95745" y1="98167" x2="96132" y2="36655"/>
                      <a14:foregroundMark x1="92843" y1="2062" x2="76015" y2="3093"/>
                      <a14:foregroundMark x1="17215" y1="1489" x2="2708" y2="274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542064" y="14872607"/>
          <a:ext cx="529716" cy="9322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489857</xdr:colOff>
      <xdr:row>58</xdr:row>
      <xdr:rowOff>0</xdr:rowOff>
    </xdr:from>
    <xdr:ext cx="508266" cy="960348"/>
    <xdr:pic>
      <xdr:nvPicPr>
        <xdr:cNvPr id="1104" name="Picture 1103">
          <a:extLst>
            <a:ext uri="{FF2B5EF4-FFF2-40B4-BE49-F238E27FC236}">
              <a16:creationId xmlns:a16="http://schemas.microsoft.com/office/drawing/2014/main" id="{00000000-0008-0000-0200-000050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screen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28833" t="12167" r="28167" b="11333"/>
        <a:stretch/>
      </xdr:blipFill>
      <xdr:spPr bwMode="auto">
        <a:xfrm>
          <a:off x="4528457" y="14287500"/>
          <a:ext cx="508266" cy="9603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517072</xdr:colOff>
      <xdr:row>60</xdr:row>
      <xdr:rowOff>0</xdr:rowOff>
    </xdr:from>
    <xdr:ext cx="508266" cy="960348"/>
    <xdr:pic>
      <xdr:nvPicPr>
        <xdr:cNvPr id="1105" name="Picture 1104">
          <a:extLst>
            <a:ext uri="{FF2B5EF4-FFF2-40B4-BE49-F238E27FC236}">
              <a16:creationId xmlns:a16="http://schemas.microsoft.com/office/drawing/2014/main" id="{00000000-0008-0000-0200-000051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screen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28833" t="12167" r="28167" b="11333"/>
        <a:stretch/>
      </xdr:blipFill>
      <xdr:spPr bwMode="auto">
        <a:xfrm>
          <a:off x="4555672" y="14668500"/>
          <a:ext cx="508266" cy="9603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530679</xdr:colOff>
      <xdr:row>61</xdr:row>
      <xdr:rowOff>952500</xdr:rowOff>
    </xdr:from>
    <xdr:ext cx="508266" cy="955024"/>
    <xdr:pic>
      <xdr:nvPicPr>
        <xdr:cNvPr id="1106" name="Picture 1105">
          <a:extLst>
            <a:ext uri="{FF2B5EF4-FFF2-40B4-BE49-F238E27FC236}">
              <a16:creationId xmlns:a16="http://schemas.microsoft.com/office/drawing/2014/main" id="{00000000-0008-0000-0200-000052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screen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28833" t="12167" r="28167" b="11333"/>
        <a:stretch/>
      </xdr:blipFill>
      <xdr:spPr bwMode="auto">
        <a:xfrm>
          <a:off x="4569279" y="15049500"/>
          <a:ext cx="508266" cy="955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489857</xdr:colOff>
      <xdr:row>64</xdr:row>
      <xdr:rowOff>13607</xdr:rowOff>
    </xdr:from>
    <xdr:ext cx="575582" cy="945887"/>
    <xdr:pic>
      <xdr:nvPicPr>
        <xdr:cNvPr id="1107" name="Picture 1106" descr="Strong Plastic Vest Carrier Bags Smily Face Thank You Print Large Jumbo 21Micron - Picture 1 of 11">
          <a:extLst>
            <a:ext uri="{FF2B5EF4-FFF2-40B4-BE49-F238E27FC236}">
              <a16:creationId xmlns:a16="http://schemas.microsoft.com/office/drawing/2014/main" id="{00000000-0008-0000-0200-000053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screen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backgroundRemoval t="1136" b="93750" l="0" r="100000">
                      <a14:foregroundMark x1="7407" y1="3977" x2="20370" y2="4545"/>
                      <a14:foregroundMark x1="73148" y1="2841" x2="83333" y2="2841"/>
                      <a14:foregroundMark x1="92593" y1="94318" x2="5556" y2="93750"/>
                      <a14:foregroundMark x1="83333" y1="2273" x2="84259" y2="113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528457" y="15444107"/>
          <a:ext cx="575582" cy="9458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571501</xdr:colOff>
      <xdr:row>73</xdr:row>
      <xdr:rowOff>68036</xdr:rowOff>
    </xdr:from>
    <xdr:ext cx="1512936" cy="784115"/>
    <xdr:pic>
      <xdr:nvPicPr>
        <xdr:cNvPr id="1108" name="Picture 1107">
          <a:extLst>
            <a:ext uri="{FF2B5EF4-FFF2-40B4-BE49-F238E27FC236}">
              <a16:creationId xmlns:a16="http://schemas.microsoft.com/office/drawing/2014/main" id="{00000000-0008-0000-0200-00005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screen">
          <a:extLst>
            <a:ext uri="{BEBA8EAE-BF5A-486C-A8C5-ECC9F3942E4B}">
              <a14:imgProps xmlns:a14="http://schemas.microsoft.com/office/drawing/2010/main">
                <a14:imgLayer r:embed="rId27">
                  <a14:imgEffect>
                    <a14:backgroundRemoval t="7011" b="91667" l="8545" r="98624">
                      <a14:foregroundMark x1="8545" y1="77513" x2="13686" y2="91667"/>
                      <a14:foregroundMark x1="91528" y1="52910" x2="90876" y2="35185"/>
                      <a14:foregroundMark x1="75453" y1="11772" x2="74149" y2="7011"/>
                      <a14:foregroundMark x1="95366" y1="52910" x2="98624" y2="5410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937001" y="18356036"/>
          <a:ext cx="1512936" cy="784115"/>
        </a:xfrm>
        <a:prstGeom prst="rect">
          <a:avLst/>
        </a:prstGeom>
      </xdr:spPr>
    </xdr:pic>
    <xdr:clientData/>
  </xdr:oneCellAnchor>
  <xdr:oneCellAnchor>
    <xdr:from>
      <xdr:col>6</xdr:col>
      <xdr:colOff>176893</xdr:colOff>
      <xdr:row>90</xdr:row>
      <xdr:rowOff>27215</xdr:rowOff>
    </xdr:from>
    <xdr:ext cx="1115004" cy="673954"/>
    <xdr:pic>
      <xdr:nvPicPr>
        <xdr:cNvPr id="1109" name="Picture 1108" descr="500ml Clear Takeaway Food Containers &amp; Lids (case of 300) | Packaging  Food2Go">
          <a:extLst>
            <a:ext uri="{FF2B5EF4-FFF2-40B4-BE49-F238E27FC236}">
              <a16:creationId xmlns:a16="http://schemas.microsoft.com/office/drawing/2014/main" id="{00000000-0008-0000-0200-000055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 cstate="screen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14074" t="20705" r="14849" b="21882"/>
        <a:stretch/>
      </xdr:blipFill>
      <xdr:spPr bwMode="auto">
        <a:xfrm>
          <a:off x="4215493" y="22125215"/>
          <a:ext cx="1115004" cy="6739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136072</xdr:colOff>
      <xdr:row>91</xdr:row>
      <xdr:rowOff>13607</xdr:rowOff>
    </xdr:from>
    <xdr:ext cx="1115004" cy="673954"/>
    <xdr:pic>
      <xdr:nvPicPr>
        <xdr:cNvPr id="1110" name="Picture 1109" descr="500ml Clear Takeaway Food Containers &amp; Lids (case of 300) | Packaging  Food2Go">
          <a:extLst>
            <a:ext uri="{FF2B5EF4-FFF2-40B4-BE49-F238E27FC236}">
              <a16:creationId xmlns:a16="http://schemas.microsoft.com/office/drawing/2014/main" id="{00000000-0008-0000-0200-000056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 cstate="screen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14074" t="20705" r="14849" b="21882"/>
        <a:stretch/>
      </xdr:blipFill>
      <xdr:spPr bwMode="auto">
        <a:xfrm>
          <a:off x="4174672" y="22302107"/>
          <a:ext cx="1115004" cy="6739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176893</xdr:colOff>
      <xdr:row>92</xdr:row>
      <xdr:rowOff>13608</xdr:rowOff>
    </xdr:from>
    <xdr:ext cx="1115004" cy="673954"/>
    <xdr:pic>
      <xdr:nvPicPr>
        <xdr:cNvPr id="1111" name="Picture 1110" descr="500ml Clear Takeaway Food Containers &amp; Lids (case of 300) | Packaging  Food2Go">
          <a:extLst>
            <a:ext uri="{FF2B5EF4-FFF2-40B4-BE49-F238E27FC236}">
              <a16:creationId xmlns:a16="http://schemas.microsoft.com/office/drawing/2014/main" id="{00000000-0008-0000-0200-000057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 cstate="screen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14074" t="20705" r="14849" b="21882"/>
        <a:stretch/>
      </xdr:blipFill>
      <xdr:spPr bwMode="auto">
        <a:xfrm>
          <a:off x="4215493" y="22492608"/>
          <a:ext cx="1115004" cy="6739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20693</xdr:colOff>
      <xdr:row>121</xdr:row>
      <xdr:rowOff>81643</xdr:rowOff>
    </xdr:from>
    <xdr:ext cx="1378288" cy="680357"/>
    <xdr:pic>
      <xdr:nvPicPr>
        <xdr:cNvPr id="1112" name="Picture 1111">
          <a:extLst>
            <a:ext uri="{FF2B5EF4-FFF2-40B4-BE49-F238E27FC236}">
              <a16:creationId xmlns:a16="http://schemas.microsoft.com/office/drawing/2014/main" id="{00000000-0008-0000-0200-00005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9293" y="32085643"/>
          <a:ext cx="1378288" cy="680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449035</xdr:colOff>
      <xdr:row>169</xdr:row>
      <xdr:rowOff>36116</xdr:rowOff>
    </xdr:from>
    <xdr:ext cx="481650" cy="875564"/>
    <xdr:pic>
      <xdr:nvPicPr>
        <xdr:cNvPr id="1113" name="Picture 1112" descr="Shea Butter Shower Cream">
          <a:extLst>
            <a:ext uri="{FF2B5EF4-FFF2-40B4-BE49-F238E27FC236}">
              <a16:creationId xmlns:a16="http://schemas.microsoft.com/office/drawing/2014/main" id="{00000000-0008-0000-0200-000059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074" t="9810" r="29763" b="15236"/>
        <a:stretch/>
      </xdr:blipFill>
      <xdr:spPr bwMode="auto">
        <a:xfrm>
          <a:off x="4487635" y="43470116"/>
          <a:ext cx="481650" cy="875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392206</xdr:colOff>
      <xdr:row>211</xdr:row>
      <xdr:rowOff>28402</xdr:rowOff>
    </xdr:from>
    <xdr:ext cx="576266" cy="901688"/>
    <xdr:pic>
      <xdr:nvPicPr>
        <xdr:cNvPr id="1114" name="Picture 1113" descr="Deep Fresh Tek Kullanımlık C Vitamini Besleyici Aydınlatıcı ve Canlandırıcı Yüz Maskesi Tekli">
          <a:extLst>
            <a:ext uri="{FF2B5EF4-FFF2-40B4-BE49-F238E27FC236}">
              <a16:creationId xmlns:a16="http://schemas.microsoft.com/office/drawing/2014/main" id="{00000000-0008-0000-0200-00005A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2" cstate="print">
          <a:extLst>
            <a:ext uri="{BEBA8EAE-BF5A-486C-A8C5-ECC9F3942E4B}">
              <a14:imgProps xmlns:a14="http://schemas.microsoft.com/office/drawing/2010/main">
                <a14:imgLayer r:embed="rId213">
                  <a14:imgEffect>
                    <a14:backgroundRemoval t="5750" b="95000" l="10000" r="90000">
                      <a14:foregroundMark x1="31875" y1="9500" x2="72125" y2="9875"/>
                      <a14:foregroundMark x1="68000" y1="5750" x2="30625" y2="5750"/>
                      <a14:foregroundMark x1="21375" y1="48875" x2="26000" y2="78000"/>
                      <a14:foregroundMark x1="71000" y1="52125" x2="71125" y2="83625"/>
                      <a14:foregroundMark x1="75125" y1="57375" x2="75250" y2="86375"/>
                      <a14:foregroundMark x1="71125" y1="93000" x2="31000" y2="94625"/>
                      <a14:foregroundMark x1="78375" y1="28625" x2="76000" y2="35500"/>
                      <a14:foregroundMark x1="50250" y1="13875" x2="34625" y2="26875"/>
                      <a14:foregroundMark x1="34625" y1="26875" x2="39500" y2="71250"/>
                      <a14:foregroundMark x1="39500" y1="71250" x2="58875" y2="62375"/>
                      <a14:foregroundMark x1="58875" y1="62375" x2="54250" y2="51000"/>
                      <a14:foregroundMark x1="54250" y1="51000" x2="48750" y2="69250"/>
                      <a14:foregroundMark x1="33875" y1="23250" x2="28250" y2="27750"/>
                      <a14:foregroundMark x1="28250" y1="27750" x2="36375" y2="42125"/>
                      <a14:foregroundMark x1="36375" y1="42125" x2="46625" y2="43625"/>
                      <a14:foregroundMark x1="55875" y1="23875" x2="64000" y2="50875"/>
                      <a14:foregroundMark x1="76125" y1="95000" x2="75125" y2="66125"/>
                      <a14:foregroundMark x1="75125" y1="66125" x2="77125" y2="59750"/>
                      <a14:foregroundMark x1="77125" y1="59750" x2="76875" y2="94125"/>
                      <a14:foregroundMark x1="25500" y1="94250" x2="25375" y2="24125"/>
                      <a14:foregroundMark x1="20875" y1="71250" x2="25875" y2="28125"/>
                      <a14:foregroundMark x1="25875" y1="28125" x2="23375" y2="44500"/>
                      <a14:foregroundMark x1="23375" y1="44500" x2="25125" y2="50500"/>
                      <a14:foregroundMark x1="21250" y1="20125" x2="25375" y2="56125"/>
                      <a14:foregroundMark x1="20750" y1="53375" x2="22875" y2="66125"/>
                      <a14:foregroundMark x1="20500" y1="59500" x2="20500" y2="66250"/>
                      <a14:foregroundMark x1="80125" y1="58000" x2="79250" y2="105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9626" t="2500" r="19714" b="2500"/>
        <a:stretch/>
      </xdr:blipFill>
      <xdr:spPr bwMode="auto">
        <a:xfrm>
          <a:off x="4430806" y="54701902"/>
          <a:ext cx="576266" cy="901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392206</xdr:colOff>
      <xdr:row>210</xdr:row>
      <xdr:rowOff>33616</xdr:rowOff>
    </xdr:from>
    <xdr:ext cx="574884" cy="885266"/>
    <xdr:pic>
      <xdr:nvPicPr>
        <xdr:cNvPr id="1115" name="Picture 1114" descr="Deep Fresh - Deep Fresh Tek Kullanımlık Aloe Vera Nemlendirici Nem Takviyesi Yüz Maskesi Tekli">
          <a:extLst>
            <a:ext uri="{FF2B5EF4-FFF2-40B4-BE49-F238E27FC236}">
              <a16:creationId xmlns:a16="http://schemas.microsoft.com/office/drawing/2014/main" id="{00000000-0008-0000-0200-00005B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491" t="1470" r="18990" b="2059"/>
        <a:stretch/>
      </xdr:blipFill>
      <xdr:spPr bwMode="auto">
        <a:xfrm>
          <a:off x="4430806" y="54516616"/>
          <a:ext cx="574884" cy="885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381003</xdr:colOff>
      <xdr:row>212</xdr:row>
      <xdr:rowOff>22413</xdr:rowOff>
    </xdr:from>
    <xdr:ext cx="593326" cy="918881"/>
    <xdr:pic>
      <xdr:nvPicPr>
        <xdr:cNvPr id="1116" name="Picture 1115" descr="Deep Fresh Tek Kullanımlık Ginseng &amp; Rice Beyazlatıcı Cilt Tonu Eşitleme Yüz Maskeski Tekli">
          <a:extLst>
            <a:ext uri="{FF2B5EF4-FFF2-40B4-BE49-F238E27FC236}">
              <a16:creationId xmlns:a16="http://schemas.microsoft.com/office/drawing/2014/main" id="{00000000-0008-0000-0200-00005C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964" t="2350" r="19147" b="1923"/>
        <a:stretch/>
      </xdr:blipFill>
      <xdr:spPr bwMode="auto">
        <a:xfrm>
          <a:off x="4419603" y="54886413"/>
          <a:ext cx="593326" cy="9188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21773</xdr:colOff>
      <xdr:row>51</xdr:row>
      <xdr:rowOff>176895</xdr:rowOff>
    </xdr:from>
    <xdr:ext cx="1579533" cy="550479"/>
    <xdr:pic>
      <xdr:nvPicPr>
        <xdr:cNvPr id="1117" name="Picture 1116">
          <a:extLst>
            <a:ext uri="{FF2B5EF4-FFF2-40B4-BE49-F238E27FC236}">
              <a16:creationId xmlns:a16="http://schemas.microsoft.com/office/drawing/2014/main" id="{00000000-0008-0000-0200-00005D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6" cstate="print">
          <a:extLst>
            <a:ext uri="{BEBA8EAE-BF5A-486C-A8C5-ECC9F3942E4B}">
              <a14:imgProps xmlns:a14="http://schemas.microsoft.com/office/drawing/2010/main">
                <a14:imgLayer r:embed="rId217"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154" t="40420" r="12171" b="30882"/>
        <a:stretch/>
      </xdr:blipFill>
      <xdr:spPr bwMode="auto">
        <a:xfrm>
          <a:off x="4060373" y="12749895"/>
          <a:ext cx="1579533" cy="550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57150</xdr:colOff>
      <xdr:row>52</xdr:row>
      <xdr:rowOff>176893</xdr:rowOff>
    </xdr:from>
    <xdr:ext cx="1330778" cy="544957"/>
    <xdr:pic>
      <xdr:nvPicPr>
        <xdr:cNvPr id="1118" name="Picture 1117">
          <a:extLst>
            <a:ext uri="{FF2B5EF4-FFF2-40B4-BE49-F238E27FC236}">
              <a16:creationId xmlns:a16="http://schemas.microsoft.com/office/drawing/2014/main" id="{00000000-0008-0000-0200-00005E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8" cstate="print">
          <a:extLst>
            <a:ext uri="{BEBA8EAE-BF5A-486C-A8C5-ECC9F3942E4B}">
              <a14:imgProps xmlns:a14="http://schemas.microsoft.com/office/drawing/2010/main">
                <a14:imgLayer r:embed="rId219">
                  <a14:imgEffect>
                    <a14:sharpenSoften amoun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6195" t="40424" r="13854" b="30703"/>
        <a:stretch/>
      </xdr:blipFill>
      <xdr:spPr bwMode="auto">
        <a:xfrm>
          <a:off x="4095750" y="12940393"/>
          <a:ext cx="1330778" cy="544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24742</xdr:colOff>
      <xdr:row>53</xdr:row>
      <xdr:rowOff>272145</xdr:rowOff>
    </xdr:from>
    <xdr:ext cx="1350452" cy="326570"/>
    <xdr:pic>
      <xdr:nvPicPr>
        <xdr:cNvPr id="1119" name="Picture 1118">
          <a:extLst>
            <a:ext uri="{FF2B5EF4-FFF2-40B4-BE49-F238E27FC236}">
              <a16:creationId xmlns:a16="http://schemas.microsoft.com/office/drawing/2014/main" id="{00000000-0008-0000-0200-00005F04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0" cstate="print">
          <a:extLst>
            <a:ext uri="{BEBA8EAE-BF5A-486C-A8C5-ECC9F3942E4B}">
              <a14:imgProps xmlns:a14="http://schemas.microsoft.com/office/drawing/2010/main">
                <a14:imgLayer r:embed="rId221">
                  <a14:imgEffect>
                    <a14:sharpenSoften amoun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41626" b="34236"/>
        <a:stretch/>
      </xdr:blipFill>
      <xdr:spPr bwMode="auto">
        <a:xfrm>
          <a:off x="4063342" y="13149945"/>
          <a:ext cx="1350452" cy="3265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5</v>
    <v>0</v>
  </rv>
</rvData>
</file>

<file path=xl/richData/rdrichvaluestructure.xml><?xml version="1.0" encoding="utf-8"?>
<rvStructures xmlns="http://schemas.microsoft.com/office/spreadsheetml/2017/richdata" count="1">
  <s t="_localImage">
    <k n="CalcOrigin" t="i"/>
    <k n="_rvRel:LocalImageIdentifier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  <pageSetUpPr fitToPage="1"/>
  </sheetPr>
  <dimension ref="A1:AJ71"/>
  <sheetViews>
    <sheetView showGridLines="0" topLeftCell="D1" zoomScale="144" zoomScaleNormal="144" workbookViewId="0">
      <selection activeCell="E5" sqref="E5"/>
    </sheetView>
  </sheetViews>
  <sheetFormatPr defaultColWidth="8.375" defaultRowHeight="15"/>
  <cols>
    <col min="1" max="3" width="5.5" style="1" hidden="1" customWidth="1"/>
    <col min="4" max="4" width="17.5" style="32" customWidth="1"/>
    <col min="5" max="5" width="37.875" style="32" customWidth="1"/>
    <col min="6" max="7" width="8.5" style="33" customWidth="1"/>
    <col min="8" max="8" width="11.625" style="33" customWidth="1"/>
    <col min="9" max="9" width="9.625" style="33" customWidth="1"/>
    <col min="10" max="10" width="9.5" style="33" customWidth="1"/>
    <col min="11" max="11" width="10.5" style="33" customWidth="1"/>
    <col min="12" max="12" width="8" style="34" customWidth="1"/>
    <col min="13" max="13" width="12.875" style="51" customWidth="1"/>
    <col min="14" max="17" width="14.5" style="33" customWidth="1"/>
    <col min="18" max="18" width="35" style="33" customWidth="1"/>
    <col min="19" max="19" width="30.875" style="33" customWidth="1"/>
    <col min="20" max="16384" width="8.375" style="2"/>
  </cols>
  <sheetData>
    <row r="1" spans="1:19" ht="15.75" customHeight="1">
      <c r="A1" s="1" t="e" vm="1">
        <v>#VALUE!</v>
      </c>
      <c r="D1" s="101" t="s">
        <v>417</v>
      </c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1"/>
      <c r="P1" s="101"/>
      <c r="Q1" s="101"/>
      <c r="R1" s="101"/>
      <c r="S1" s="101"/>
    </row>
    <row r="2" spans="1:19" ht="15.75" customHeight="1">
      <c r="D2" s="101"/>
      <c r="E2" s="101"/>
      <c r="F2" s="101"/>
      <c r="G2" s="101"/>
      <c r="H2" s="101"/>
      <c r="I2" s="101"/>
      <c r="J2" s="101"/>
      <c r="K2" s="101"/>
      <c r="L2" s="101"/>
      <c r="M2" s="101"/>
      <c r="N2" s="101"/>
      <c r="O2" s="101"/>
      <c r="P2" s="101"/>
      <c r="Q2" s="101"/>
      <c r="R2" s="101"/>
      <c r="S2" s="101"/>
    </row>
    <row r="3" spans="1:19" ht="15.75" customHeight="1">
      <c r="D3" s="101"/>
      <c r="E3" s="101"/>
      <c r="F3" s="101"/>
      <c r="G3" s="101"/>
      <c r="H3" s="101"/>
      <c r="I3" s="101"/>
      <c r="J3" s="101"/>
      <c r="K3" s="101"/>
      <c r="L3" s="101"/>
      <c r="M3" s="101"/>
      <c r="N3" s="101"/>
      <c r="O3" s="101"/>
      <c r="P3" s="101"/>
      <c r="Q3" s="101"/>
      <c r="R3" s="101"/>
      <c r="S3" s="101"/>
    </row>
    <row r="4" spans="1:19" ht="30.75" customHeight="1" thickBot="1">
      <c r="D4" s="102"/>
      <c r="E4" s="102"/>
      <c r="F4" s="102"/>
      <c r="G4" s="102"/>
      <c r="H4" s="102"/>
      <c r="I4" s="102"/>
      <c r="J4" s="102"/>
      <c r="K4" s="102"/>
      <c r="L4" s="102"/>
      <c r="M4" s="102"/>
      <c r="N4" s="102"/>
      <c r="O4" s="102"/>
      <c r="P4" s="102"/>
      <c r="Q4" s="102"/>
      <c r="R4" s="102"/>
      <c r="S4" s="102"/>
    </row>
    <row r="5" spans="1:19" ht="75" customHeight="1">
      <c r="A5" s="3" t="s">
        <v>0</v>
      </c>
      <c r="B5" s="4"/>
      <c r="C5" s="4"/>
      <c r="D5" s="5" t="s">
        <v>1</v>
      </c>
      <c r="E5" s="5" t="s">
        <v>2</v>
      </c>
      <c r="F5" s="6" t="s">
        <v>3</v>
      </c>
      <c r="G5" s="6" t="s">
        <v>35</v>
      </c>
      <c r="H5" s="7" t="s">
        <v>51</v>
      </c>
      <c r="I5" s="7"/>
      <c r="J5" s="99" t="s">
        <v>52</v>
      </c>
      <c r="K5" s="100"/>
      <c r="L5" s="8" t="s">
        <v>4</v>
      </c>
      <c r="M5" s="49" t="s">
        <v>61</v>
      </c>
      <c r="N5" s="9" t="s">
        <v>5</v>
      </c>
      <c r="O5" s="9" t="s">
        <v>41</v>
      </c>
      <c r="P5" s="9" t="s">
        <v>40</v>
      </c>
      <c r="Q5" s="9" t="s">
        <v>33</v>
      </c>
      <c r="R5" s="9" t="s">
        <v>6</v>
      </c>
      <c r="S5" s="9" t="s">
        <v>7</v>
      </c>
    </row>
    <row r="6" spans="1:19" ht="22.5" customHeight="1">
      <c r="A6" s="3"/>
      <c r="B6" s="10"/>
      <c r="C6" s="10"/>
      <c r="D6" s="11"/>
      <c r="E6" s="11"/>
      <c r="F6" s="12"/>
      <c r="G6" s="12"/>
      <c r="H6" s="12" t="s">
        <v>8</v>
      </c>
      <c r="I6" s="13" t="s">
        <v>9</v>
      </c>
      <c r="J6" s="12" t="s">
        <v>8</v>
      </c>
      <c r="K6" s="13" t="s">
        <v>9</v>
      </c>
      <c r="L6" s="13"/>
      <c r="M6" s="50"/>
      <c r="N6" s="12"/>
      <c r="O6" s="12"/>
      <c r="P6" s="12"/>
      <c r="Q6" s="12"/>
      <c r="R6" s="12"/>
      <c r="S6" s="12"/>
    </row>
    <row r="7" spans="1:19" ht="45.75" customHeight="1">
      <c r="A7" s="14"/>
      <c r="B7" s="14"/>
      <c r="C7" s="14"/>
      <c r="D7" s="42" t="s">
        <v>11</v>
      </c>
      <c r="E7" s="15" t="s">
        <v>12</v>
      </c>
      <c r="F7" s="36">
        <v>20</v>
      </c>
      <c r="G7" s="36">
        <v>96</v>
      </c>
      <c r="H7" s="53">
        <f t="shared" ref="H7:H33" si="0">I7/F7</f>
        <v>0.42000000000000004</v>
      </c>
      <c r="I7" s="53">
        <v>8.4</v>
      </c>
      <c r="J7" s="54">
        <f t="shared" ref="J7:J33" si="1">K7/F7</f>
        <v>0.41</v>
      </c>
      <c r="K7" s="54">
        <v>8.1999999999999993</v>
      </c>
      <c r="L7" s="36">
        <v>0</v>
      </c>
      <c r="M7" s="43" t="s">
        <v>46</v>
      </c>
      <c r="N7" s="44" t="s">
        <v>13</v>
      </c>
      <c r="O7" s="44" t="s">
        <v>32</v>
      </c>
      <c r="P7" s="44" t="s">
        <v>42</v>
      </c>
      <c r="Q7" s="44" t="s">
        <v>34</v>
      </c>
      <c r="R7" s="45" t="s">
        <v>47</v>
      </c>
      <c r="S7" s="16" t="s">
        <v>14</v>
      </c>
    </row>
    <row r="8" spans="1:19" ht="45.75" customHeight="1">
      <c r="A8" s="14"/>
      <c r="B8" s="14"/>
      <c r="C8" s="14"/>
      <c r="D8" s="42" t="s">
        <v>11</v>
      </c>
      <c r="E8" s="15" t="s">
        <v>15</v>
      </c>
      <c r="F8" s="36">
        <v>21</v>
      </c>
      <c r="G8" s="36">
        <v>24</v>
      </c>
      <c r="H8" s="53">
        <f t="shared" si="0"/>
        <v>0.89999999999999991</v>
      </c>
      <c r="I8" s="53">
        <v>18.899999999999999</v>
      </c>
      <c r="J8" s="54">
        <f t="shared" si="1"/>
        <v>0.88095238095238093</v>
      </c>
      <c r="K8" s="54">
        <v>18.5</v>
      </c>
      <c r="L8" s="46">
        <v>0.2</v>
      </c>
      <c r="M8" s="43">
        <v>20</v>
      </c>
      <c r="N8" s="44" t="s">
        <v>16</v>
      </c>
      <c r="O8" s="44" t="s">
        <v>32</v>
      </c>
      <c r="P8" s="44" t="s">
        <v>42</v>
      </c>
      <c r="Q8" s="44" t="s">
        <v>34</v>
      </c>
      <c r="R8" s="45" t="s">
        <v>47</v>
      </c>
      <c r="S8" s="16" t="s">
        <v>17</v>
      </c>
    </row>
    <row r="9" spans="1:19" ht="45.75" customHeight="1">
      <c r="A9" s="14"/>
      <c r="B9" s="14"/>
      <c r="C9" s="14"/>
      <c r="D9" s="42" t="s">
        <v>77</v>
      </c>
      <c r="E9" s="15" t="s">
        <v>78</v>
      </c>
      <c r="F9" s="36">
        <v>6</v>
      </c>
      <c r="G9" s="36">
        <v>120</v>
      </c>
      <c r="H9" s="53">
        <f t="shared" si="0"/>
        <v>1.9000000000000001</v>
      </c>
      <c r="I9" s="53">
        <v>11.4</v>
      </c>
      <c r="J9" s="54">
        <f t="shared" si="1"/>
        <v>1.8</v>
      </c>
      <c r="K9" s="54">
        <v>10.8</v>
      </c>
      <c r="L9" s="46">
        <v>0.2</v>
      </c>
      <c r="M9" s="43">
        <v>1.9</v>
      </c>
      <c r="N9" s="44" t="s">
        <v>10</v>
      </c>
      <c r="O9" s="44" t="s">
        <v>32</v>
      </c>
      <c r="P9" s="44" t="s">
        <v>43</v>
      </c>
      <c r="Q9" s="44" t="s">
        <v>34</v>
      </c>
      <c r="R9" s="57" t="s">
        <v>50</v>
      </c>
      <c r="S9" s="16" t="s">
        <v>17</v>
      </c>
    </row>
    <row r="10" spans="1:19" ht="45.75" customHeight="1">
      <c r="A10" s="14"/>
      <c r="B10" s="14"/>
      <c r="C10" s="14"/>
      <c r="D10" s="42" t="s">
        <v>18</v>
      </c>
      <c r="E10" s="15" t="s">
        <v>19</v>
      </c>
      <c r="F10" s="36">
        <v>6</v>
      </c>
      <c r="G10" s="36">
        <v>88</v>
      </c>
      <c r="H10" s="53">
        <f t="shared" si="0"/>
        <v>0.98166666666666658</v>
      </c>
      <c r="I10" s="53">
        <v>5.89</v>
      </c>
      <c r="J10" s="54">
        <f t="shared" si="1"/>
        <v>0.94833333333333336</v>
      </c>
      <c r="K10" s="54">
        <v>5.69</v>
      </c>
      <c r="L10" s="46">
        <v>0.2</v>
      </c>
      <c r="M10" s="43">
        <v>6.5</v>
      </c>
      <c r="N10" s="47" t="s">
        <v>10</v>
      </c>
      <c r="O10" s="44" t="s">
        <v>32</v>
      </c>
      <c r="P10" s="47" t="s">
        <v>43</v>
      </c>
      <c r="Q10" s="44" t="s">
        <v>34</v>
      </c>
      <c r="R10" s="52" t="s">
        <v>50</v>
      </c>
      <c r="S10" s="16" t="s">
        <v>20</v>
      </c>
    </row>
    <row r="11" spans="1:19" ht="45.75" customHeight="1">
      <c r="A11" s="14"/>
      <c r="B11" s="14"/>
      <c r="C11" s="14"/>
      <c r="D11" s="42" t="s">
        <v>18</v>
      </c>
      <c r="E11" s="24" t="s">
        <v>21</v>
      </c>
      <c r="F11" s="36">
        <v>6</v>
      </c>
      <c r="G11" s="36">
        <v>64</v>
      </c>
      <c r="H11" s="53">
        <f t="shared" si="0"/>
        <v>0.96499999999999997</v>
      </c>
      <c r="I11" s="53">
        <v>5.79</v>
      </c>
      <c r="J11" s="54">
        <f t="shared" si="1"/>
        <v>0.94833333333333336</v>
      </c>
      <c r="K11" s="54">
        <v>5.69</v>
      </c>
      <c r="L11" s="46">
        <v>0.2</v>
      </c>
      <c r="M11" s="43">
        <v>6.6</v>
      </c>
      <c r="N11" s="47" t="s">
        <v>22</v>
      </c>
      <c r="O11" s="44" t="s">
        <v>32</v>
      </c>
      <c r="P11" s="47" t="s">
        <v>42</v>
      </c>
      <c r="Q11" s="44" t="s">
        <v>34</v>
      </c>
      <c r="R11" s="52" t="s">
        <v>50</v>
      </c>
      <c r="S11" s="16" t="s">
        <v>45</v>
      </c>
    </row>
    <row r="12" spans="1:19" ht="45.75" customHeight="1">
      <c r="A12" s="14"/>
      <c r="B12" s="14"/>
      <c r="C12" s="14"/>
      <c r="D12" s="42" t="s">
        <v>18</v>
      </c>
      <c r="E12" s="24" t="s">
        <v>23</v>
      </c>
      <c r="F12" s="36">
        <v>6</v>
      </c>
      <c r="G12" s="36">
        <v>60</v>
      </c>
      <c r="H12" s="53">
        <f t="shared" si="0"/>
        <v>1.415</v>
      </c>
      <c r="I12" s="53">
        <v>8.49</v>
      </c>
      <c r="J12" s="54">
        <f t="shared" si="1"/>
        <v>1.375</v>
      </c>
      <c r="K12" s="54">
        <v>8.25</v>
      </c>
      <c r="L12" s="46">
        <v>0.2</v>
      </c>
      <c r="M12" s="43">
        <v>8.8000000000000007</v>
      </c>
      <c r="N12" s="47" t="s">
        <v>10</v>
      </c>
      <c r="O12" s="44" t="s">
        <v>32</v>
      </c>
      <c r="P12" s="47" t="s">
        <v>43</v>
      </c>
      <c r="Q12" s="44" t="s">
        <v>34</v>
      </c>
      <c r="R12" s="52" t="s">
        <v>50</v>
      </c>
      <c r="S12" s="16" t="s">
        <v>44</v>
      </c>
    </row>
    <row r="13" spans="1:19" s="20" customFormat="1" ht="57" customHeight="1" thickBot="1">
      <c r="A13" s="17"/>
      <c r="B13" s="18"/>
      <c r="C13" s="19"/>
      <c r="D13" s="42" t="s">
        <v>18</v>
      </c>
      <c r="E13" s="24" t="s">
        <v>24</v>
      </c>
      <c r="F13" s="36">
        <v>12</v>
      </c>
      <c r="G13" s="36">
        <v>108</v>
      </c>
      <c r="H13" s="53">
        <f t="shared" si="0"/>
        <v>0.45750000000000002</v>
      </c>
      <c r="I13" s="53">
        <v>5.49</v>
      </c>
      <c r="J13" s="54">
        <f t="shared" si="1"/>
        <v>0.44083333333333335</v>
      </c>
      <c r="K13" s="54">
        <v>5.29</v>
      </c>
      <c r="L13" s="46">
        <v>0.2</v>
      </c>
      <c r="M13" s="43">
        <v>5.75</v>
      </c>
      <c r="N13" s="48" t="s">
        <v>22</v>
      </c>
      <c r="O13" s="44" t="s">
        <v>32</v>
      </c>
      <c r="P13" s="47" t="s">
        <v>42</v>
      </c>
      <c r="Q13" s="44" t="s">
        <v>34</v>
      </c>
      <c r="R13" s="52" t="s">
        <v>50</v>
      </c>
      <c r="S13" s="16" t="s">
        <v>45</v>
      </c>
    </row>
    <row r="14" spans="1:19" s="25" customFormat="1" ht="57" customHeight="1">
      <c r="A14" s="21"/>
      <c r="B14" s="22"/>
      <c r="C14" s="23"/>
      <c r="D14" s="42" t="s">
        <v>18</v>
      </c>
      <c r="E14" s="24" t="s">
        <v>25</v>
      </c>
      <c r="F14" s="36">
        <v>24</v>
      </c>
      <c r="G14" s="36">
        <v>128</v>
      </c>
      <c r="H14" s="53">
        <f t="shared" si="0"/>
        <v>0.35375000000000001</v>
      </c>
      <c r="I14" s="53">
        <v>8.49</v>
      </c>
      <c r="J14" s="54">
        <f t="shared" si="1"/>
        <v>0.34541666666666665</v>
      </c>
      <c r="K14" s="54">
        <v>8.2899999999999991</v>
      </c>
      <c r="L14" s="46">
        <v>0.2</v>
      </c>
      <c r="M14" s="43">
        <v>10</v>
      </c>
      <c r="N14" s="48" t="s">
        <v>10</v>
      </c>
      <c r="O14" s="44" t="s">
        <v>32</v>
      </c>
      <c r="P14" s="47" t="s">
        <v>42</v>
      </c>
      <c r="Q14" s="44" t="s">
        <v>34</v>
      </c>
      <c r="R14" s="52" t="s">
        <v>50</v>
      </c>
      <c r="S14" s="16" t="s">
        <v>20</v>
      </c>
    </row>
    <row r="15" spans="1:19" s="25" customFormat="1" ht="57" customHeight="1">
      <c r="A15" s="21"/>
      <c r="B15" s="22"/>
      <c r="C15" s="23"/>
      <c r="D15" s="42" t="s">
        <v>18</v>
      </c>
      <c r="E15" s="24" t="s">
        <v>26</v>
      </c>
      <c r="F15" s="36">
        <v>12</v>
      </c>
      <c r="G15" s="36">
        <v>120</v>
      </c>
      <c r="H15" s="53">
        <f t="shared" si="0"/>
        <v>0.54083333333333339</v>
      </c>
      <c r="I15" s="53">
        <v>6.49</v>
      </c>
      <c r="J15" s="54">
        <f t="shared" si="1"/>
        <v>0.52416666666666667</v>
      </c>
      <c r="K15" s="54">
        <v>6.29</v>
      </c>
      <c r="L15" s="46">
        <v>0.2</v>
      </c>
      <c r="M15" s="43">
        <v>6.99</v>
      </c>
      <c r="N15" s="48" t="s">
        <v>22</v>
      </c>
      <c r="O15" s="44" t="s">
        <v>32</v>
      </c>
      <c r="P15" s="47" t="s">
        <v>32</v>
      </c>
      <c r="Q15" s="44" t="s">
        <v>34</v>
      </c>
      <c r="R15" s="52" t="s">
        <v>50</v>
      </c>
      <c r="S15" s="16" t="s">
        <v>45</v>
      </c>
    </row>
    <row r="16" spans="1:19" s="25" customFormat="1" ht="75" customHeight="1">
      <c r="A16" s="26"/>
      <c r="B16" s="27"/>
      <c r="C16" s="28"/>
      <c r="D16" s="42" t="s">
        <v>18</v>
      </c>
      <c r="E16" s="24" t="s">
        <v>36</v>
      </c>
      <c r="F16" s="36">
        <v>24</v>
      </c>
      <c r="G16" s="36">
        <v>99</v>
      </c>
      <c r="H16" s="53">
        <f t="shared" si="0"/>
        <v>0.33291666666666669</v>
      </c>
      <c r="I16" s="53">
        <v>7.99</v>
      </c>
      <c r="J16" s="54">
        <f t="shared" si="1"/>
        <v>0.32874999999999999</v>
      </c>
      <c r="K16" s="54">
        <v>7.89</v>
      </c>
      <c r="L16" s="46">
        <v>0.2</v>
      </c>
      <c r="M16" s="43">
        <v>9.35</v>
      </c>
      <c r="N16" s="48" t="s">
        <v>27</v>
      </c>
      <c r="O16" s="44" t="s">
        <v>32</v>
      </c>
      <c r="P16" s="47" t="s">
        <v>32</v>
      </c>
      <c r="Q16" s="44" t="s">
        <v>34</v>
      </c>
      <c r="R16" s="52" t="s">
        <v>50</v>
      </c>
      <c r="S16" s="29" t="s">
        <v>38</v>
      </c>
    </row>
    <row r="17" spans="1:19" s="25" customFormat="1" ht="75" customHeight="1">
      <c r="A17" s="26"/>
      <c r="B17" s="27"/>
      <c r="C17" s="28"/>
      <c r="D17" s="42" t="s">
        <v>18</v>
      </c>
      <c r="E17" s="24" t="s">
        <v>36</v>
      </c>
      <c r="F17" s="38">
        <v>24</v>
      </c>
      <c r="G17" s="38">
        <v>108</v>
      </c>
      <c r="H17" s="55">
        <f t="shared" si="0"/>
        <v>0.32874999999999999</v>
      </c>
      <c r="I17" s="55">
        <v>7.89</v>
      </c>
      <c r="J17" s="56">
        <f t="shared" si="1"/>
        <v>0.32458333333333333</v>
      </c>
      <c r="K17" s="56">
        <v>7.79</v>
      </c>
      <c r="L17" s="39">
        <v>0.2</v>
      </c>
      <c r="M17" s="37">
        <v>9.25</v>
      </c>
      <c r="N17" s="41" t="s">
        <v>37</v>
      </c>
      <c r="O17" s="44" t="s">
        <v>32</v>
      </c>
      <c r="P17" s="41" t="s">
        <v>42</v>
      </c>
      <c r="Q17" s="41" t="s">
        <v>34</v>
      </c>
      <c r="R17" s="52" t="s">
        <v>50</v>
      </c>
      <c r="S17" s="29" t="s">
        <v>39</v>
      </c>
    </row>
    <row r="18" spans="1:19" s="25" customFormat="1" ht="75" customHeight="1">
      <c r="A18" s="26"/>
      <c r="B18" s="27"/>
      <c r="C18" s="28"/>
      <c r="D18" s="35" t="s">
        <v>18</v>
      </c>
      <c r="E18" s="24" t="s">
        <v>48</v>
      </c>
      <c r="F18" s="38">
        <v>24</v>
      </c>
      <c r="G18" s="38">
        <v>99</v>
      </c>
      <c r="H18" s="55">
        <f t="shared" si="0"/>
        <v>0.29125000000000001</v>
      </c>
      <c r="I18" s="55">
        <v>6.99</v>
      </c>
      <c r="J18" s="56">
        <f t="shared" si="1"/>
        <v>0.27041666666666669</v>
      </c>
      <c r="K18" s="56">
        <v>6.49</v>
      </c>
      <c r="L18" s="39">
        <v>0.2</v>
      </c>
      <c r="M18" s="37">
        <v>7.8</v>
      </c>
      <c r="N18" s="41" t="s">
        <v>30</v>
      </c>
      <c r="O18" s="44" t="s">
        <v>32</v>
      </c>
      <c r="P18" s="41" t="s">
        <v>31</v>
      </c>
      <c r="Q18" s="41" t="s">
        <v>34</v>
      </c>
      <c r="R18" s="52" t="s">
        <v>50</v>
      </c>
      <c r="S18" s="29" t="s">
        <v>79</v>
      </c>
    </row>
    <row r="19" spans="1:19" s="25" customFormat="1" ht="75" customHeight="1">
      <c r="A19" s="26"/>
      <c r="B19" s="27"/>
      <c r="C19" s="28"/>
      <c r="D19" s="35" t="s">
        <v>18</v>
      </c>
      <c r="E19" s="24" t="s">
        <v>49</v>
      </c>
      <c r="F19" s="38">
        <v>6</v>
      </c>
      <c r="G19" s="38">
        <v>84</v>
      </c>
      <c r="H19" s="55">
        <f t="shared" si="0"/>
        <v>0.74833333333333341</v>
      </c>
      <c r="I19" s="55">
        <v>4.49</v>
      </c>
      <c r="J19" s="56">
        <f t="shared" si="1"/>
        <v>0.70000000000000007</v>
      </c>
      <c r="K19" s="56">
        <v>4.2</v>
      </c>
      <c r="L19" s="39">
        <v>0.2</v>
      </c>
      <c r="M19" s="37">
        <v>5</v>
      </c>
      <c r="N19" s="41" t="s">
        <v>30</v>
      </c>
      <c r="O19" s="44" t="s">
        <v>32</v>
      </c>
      <c r="P19" s="41" t="s">
        <v>31</v>
      </c>
      <c r="Q19" s="41" t="s">
        <v>34</v>
      </c>
      <c r="R19" s="52" t="s">
        <v>50</v>
      </c>
      <c r="S19" s="29"/>
    </row>
    <row r="20" spans="1:19" s="25" customFormat="1" ht="75" customHeight="1">
      <c r="A20" s="26"/>
      <c r="B20" s="27"/>
      <c r="C20" s="28"/>
      <c r="D20" s="35" t="s">
        <v>18</v>
      </c>
      <c r="E20" s="24" t="s">
        <v>28</v>
      </c>
      <c r="F20" s="38">
        <v>24</v>
      </c>
      <c r="G20" s="38">
        <v>100</v>
      </c>
      <c r="H20" s="55">
        <f t="shared" si="0"/>
        <v>0.31208333333333332</v>
      </c>
      <c r="I20" s="55">
        <v>7.49</v>
      </c>
      <c r="J20" s="56">
        <f t="shared" si="1"/>
        <v>0.29125000000000001</v>
      </c>
      <c r="K20" s="56">
        <v>6.99</v>
      </c>
      <c r="L20" s="39">
        <v>0.2</v>
      </c>
      <c r="M20" s="37">
        <v>8.8000000000000007</v>
      </c>
      <c r="N20" s="41" t="s">
        <v>30</v>
      </c>
      <c r="O20" s="44" t="s">
        <v>32</v>
      </c>
      <c r="P20" s="41" t="s">
        <v>31</v>
      </c>
      <c r="Q20" s="41" t="s">
        <v>34</v>
      </c>
      <c r="R20" s="52" t="s">
        <v>50</v>
      </c>
      <c r="S20" s="29"/>
    </row>
    <row r="21" spans="1:19" s="25" customFormat="1" ht="86.25" customHeight="1">
      <c r="A21" s="26"/>
      <c r="B21" s="27"/>
      <c r="C21" s="28"/>
      <c r="D21" s="35" t="s">
        <v>18</v>
      </c>
      <c r="E21" s="24" t="s">
        <v>29</v>
      </c>
      <c r="F21" s="38">
        <v>24</v>
      </c>
      <c r="G21" s="38">
        <v>100</v>
      </c>
      <c r="H21" s="55">
        <f t="shared" si="0"/>
        <v>0.31208333333333332</v>
      </c>
      <c r="I21" s="55">
        <v>7.49</v>
      </c>
      <c r="J21" s="56">
        <f t="shared" si="1"/>
        <v>0.29125000000000001</v>
      </c>
      <c r="K21" s="56">
        <v>6.99</v>
      </c>
      <c r="L21" s="39">
        <v>0.2</v>
      </c>
      <c r="M21" s="37">
        <v>8.8000000000000007</v>
      </c>
      <c r="N21" s="41" t="s">
        <v>30</v>
      </c>
      <c r="O21" s="44" t="s">
        <v>32</v>
      </c>
      <c r="P21" s="41" t="s">
        <v>31</v>
      </c>
      <c r="Q21" s="41" t="s">
        <v>34</v>
      </c>
      <c r="R21" s="52" t="s">
        <v>50</v>
      </c>
      <c r="S21" s="29"/>
    </row>
    <row r="22" spans="1:19" s="25" customFormat="1" ht="86.25" customHeight="1">
      <c r="A22" s="26"/>
      <c r="B22" s="27"/>
      <c r="C22" s="28"/>
      <c r="D22" s="35" t="s">
        <v>18</v>
      </c>
      <c r="E22" s="24" t="s">
        <v>80</v>
      </c>
      <c r="F22" s="38">
        <v>6</v>
      </c>
      <c r="G22" s="38">
        <v>84</v>
      </c>
      <c r="H22" s="55">
        <f t="shared" si="0"/>
        <v>0.96499999999999997</v>
      </c>
      <c r="I22" s="55">
        <v>5.79</v>
      </c>
      <c r="J22" s="56">
        <f t="shared" si="1"/>
        <v>0.91500000000000004</v>
      </c>
      <c r="K22" s="56">
        <v>5.49</v>
      </c>
      <c r="L22" s="39">
        <v>0.2</v>
      </c>
      <c r="M22" s="37">
        <v>6.5</v>
      </c>
      <c r="N22" s="41" t="s">
        <v>30</v>
      </c>
      <c r="O22" s="44" t="s">
        <v>32</v>
      </c>
      <c r="P22" s="41" t="s">
        <v>31</v>
      </c>
      <c r="Q22" s="41" t="s">
        <v>34</v>
      </c>
      <c r="R22" s="52" t="s">
        <v>50</v>
      </c>
      <c r="S22" s="58" t="s">
        <v>81</v>
      </c>
    </row>
    <row r="23" spans="1:19" s="25" customFormat="1" ht="86.25" customHeight="1">
      <c r="A23" s="26"/>
      <c r="B23" s="27"/>
      <c r="C23" s="28"/>
      <c r="D23" s="35" t="s">
        <v>18</v>
      </c>
      <c r="E23" s="24" t="s">
        <v>57</v>
      </c>
      <c r="F23" s="38">
        <v>24</v>
      </c>
      <c r="G23" s="38">
        <v>120</v>
      </c>
      <c r="H23" s="55">
        <f t="shared" si="0"/>
        <v>0.30375000000000002</v>
      </c>
      <c r="I23" s="55">
        <v>7.29</v>
      </c>
      <c r="J23" s="56">
        <f t="shared" si="1"/>
        <v>0.29125000000000001</v>
      </c>
      <c r="K23" s="56">
        <v>6.99</v>
      </c>
      <c r="L23" s="39">
        <v>0.2</v>
      </c>
      <c r="M23" s="37" t="s">
        <v>46</v>
      </c>
      <c r="N23" s="41" t="s">
        <v>58</v>
      </c>
      <c r="O23" s="44" t="s">
        <v>32</v>
      </c>
      <c r="P23" s="41" t="s">
        <v>59</v>
      </c>
      <c r="Q23" s="41" t="s">
        <v>34</v>
      </c>
      <c r="R23" s="52" t="s">
        <v>50</v>
      </c>
      <c r="S23" s="29" t="s">
        <v>60</v>
      </c>
    </row>
    <row r="24" spans="1:19" s="25" customFormat="1" ht="75" customHeight="1">
      <c r="A24" s="26"/>
      <c r="B24" s="27"/>
      <c r="C24" s="28"/>
      <c r="D24" s="35" t="s">
        <v>18</v>
      </c>
      <c r="E24" s="24" t="s">
        <v>53</v>
      </c>
      <c r="F24" s="38">
        <v>24</v>
      </c>
      <c r="G24" s="38">
        <v>160</v>
      </c>
      <c r="H24" s="55">
        <f t="shared" si="0"/>
        <v>0.17874999999999999</v>
      </c>
      <c r="I24" s="55">
        <v>4.29</v>
      </c>
      <c r="J24" s="56">
        <f t="shared" si="1"/>
        <v>0.16625000000000001</v>
      </c>
      <c r="K24" s="56">
        <v>3.99</v>
      </c>
      <c r="L24" s="39">
        <v>0.2</v>
      </c>
      <c r="M24" s="37">
        <v>4.5</v>
      </c>
      <c r="N24" s="41" t="s">
        <v>10</v>
      </c>
      <c r="O24" s="44" t="s">
        <v>32</v>
      </c>
      <c r="P24" s="41" t="s">
        <v>43</v>
      </c>
      <c r="Q24" s="41" t="s">
        <v>34</v>
      </c>
      <c r="R24" s="52" t="s">
        <v>50</v>
      </c>
      <c r="S24" s="29"/>
    </row>
    <row r="25" spans="1:19" s="25" customFormat="1" ht="75" customHeight="1">
      <c r="A25" s="26"/>
      <c r="B25" s="27"/>
      <c r="C25" s="28"/>
      <c r="D25" s="35" t="s">
        <v>18</v>
      </c>
      <c r="E25" s="24" t="s">
        <v>54</v>
      </c>
      <c r="F25" s="38">
        <v>24</v>
      </c>
      <c r="G25" s="38">
        <v>143</v>
      </c>
      <c r="H25" s="55">
        <f t="shared" si="0"/>
        <v>0.17874999999999999</v>
      </c>
      <c r="I25" s="55">
        <v>4.29</v>
      </c>
      <c r="J25" s="56">
        <f t="shared" si="1"/>
        <v>0.16625000000000001</v>
      </c>
      <c r="K25" s="56">
        <v>3.99</v>
      </c>
      <c r="L25" s="39">
        <v>0.2</v>
      </c>
      <c r="M25" s="37">
        <v>4.5</v>
      </c>
      <c r="N25" s="41" t="s">
        <v>10</v>
      </c>
      <c r="O25" s="44" t="s">
        <v>32</v>
      </c>
      <c r="P25" s="41" t="s">
        <v>43</v>
      </c>
      <c r="Q25" s="41" t="s">
        <v>34</v>
      </c>
      <c r="R25" s="52" t="s">
        <v>50</v>
      </c>
      <c r="S25" s="29"/>
    </row>
    <row r="26" spans="1:19" s="25" customFormat="1" ht="75" customHeight="1">
      <c r="A26" s="26"/>
      <c r="B26" s="27"/>
      <c r="C26" s="28"/>
      <c r="D26" s="35" t="s">
        <v>18</v>
      </c>
      <c r="E26" s="24" t="s">
        <v>55</v>
      </c>
      <c r="F26" s="38">
        <v>24</v>
      </c>
      <c r="G26" s="38">
        <v>143</v>
      </c>
      <c r="H26" s="55">
        <f t="shared" si="0"/>
        <v>0.20791666666666667</v>
      </c>
      <c r="I26" s="55">
        <v>4.99</v>
      </c>
      <c r="J26" s="56">
        <f t="shared" si="1"/>
        <v>0.19999999999999998</v>
      </c>
      <c r="K26" s="56">
        <v>4.8</v>
      </c>
      <c r="L26" s="39">
        <v>0.2</v>
      </c>
      <c r="M26" s="37">
        <v>5.5</v>
      </c>
      <c r="N26" s="41" t="s">
        <v>10</v>
      </c>
      <c r="O26" s="44" t="s">
        <v>32</v>
      </c>
      <c r="P26" s="41" t="s">
        <v>43</v>
      </c>
      <c r="Q26" s="41" t="s">
        <v>34</v>
      </c>
      <c r="R26" s="52" t="s">
        <v>50</v>
      </c>
      <c r="S26" s="29"/>
    </row>
    <row r="27" spans="1:19" s="25" customFormat="1" ht="75" customHeight="1">
      <c r="A27" s="26"/>
      <c r="B27" s="27"/>
      <c r="C27" s="28"/>
      <c r="D27" s="35" t="s">
        <v>18</v>
      </c>
      <c r="E27" s="30" t="s">
        <v>56</v>
      </c>
      <c r="F27" s="38">
        <v>24</v>
      </c>
      <c r="G27" s="38">
        <v>160</v>
      </c>
      <c r="H27" s="55">
        <f t="shared" si="0"/>
        <v>0.20791666666666667</v>
      </c>
      <c r="I27" s="55">
        <v>4.99</v>
      </c>
      <c r="J27" s="56">
        <f t="shared" si="1"/>
        <v>0.19999999999999998</v>
      </c>
      <c r="K27" s="56">
        <v>4.8</v>
      </c>
      <c r="L27" s="39">
        <v>0.2</v>
      </c>
      <c r="M27" s="37">
        <v>5.5</v>
      </c>
      <c r="N27" s="41" t="s">
        <v>10</v>
      </c>
      <c r="O27" s="44" t="s">
        <v>32</v>
      </c>
      <c r="P27" s="41" t="s">
        <v>43</v>
      </c>
      <c r="Q27" s="41" t="s">
        <v>34</v>
      </c>
      <c r="R27" s="52" t="s">
        <v>50</v>
      </c>
      <c r="S27" s="29"/>
    </row>
    <row r="28" spans="1:19" s="25" customFormat="1" ht="75" customHeight="1">
      <c r="A28" s="26"/>
      <c r="B28" s="27"/>
      <c r="C28" s="28"/>
      <c r="D28" s="35" t="s">
        <v>64</v>
      </c>
      <c r="E28" s="30" t="s">
        <v>67</v>
      </c>
      <c r="F28" s="38">
        <v>4</v>
      </c>
      <c r="G28" s="38">
        <v>60</v>
      </c>
      <c r="H28" s="55">
        <f t="shared" si="0"/>
        <v>15</v>
      </c>
      <c r="I28" s="55">
        <v>60</v>
      </c>
      <c r="J28" s="56">
        <f t="shared" si="1"/>
        <v>13.75</v>
      </c>
      <c r="K28" s="56">
        <v>55</v>
      </c>
      <c r="L28" s="39">
        <v>0</v>
      </c>
      <c r="M28" s="37" t="s">
        <v>46</v>
      </c>
      <c r="N28" s="41" t="s">
        <v>10</v>
      </c>
      <c r="O28" s="44" t="s">
        <v>32</v>
      </c>
      <c r="P28" s="41" t="s">
        <v>43</v>
      </c>
      <c r="Q28" s="41" t="s">
        <v>34</v>
      </c>
      <c r="R28" s="52" t="s">
        <v>50</v>
      </c>
      <c r="S28" s="29"/>
    </row>
    <row r="29" spans="1:19" s="25" customFormat="1" ht="75" customHeight="1">
      <c r="A29" s="26"/>
      <c r="B29" s="27"/>
      <c r="C29" s="28"/>
      <c r="D29" s="35" t="s">
        <v>64</v>
      </c>
      <c r="E29" s="24" t="s">
        <v>71</v>
      </c>
      <c r="F29" s="38">
        <v>4</v>
      </c>
      <c r="G29" s="38">
        <v>60</v>
      </c>
      <c r="H29" s="55">
        <f t="shared" si="0"/>
        <v>6.75</v>
      </c>
      <c r="I29" s="56">
        <v>27</v>
      </c>
      <c r="J29" s="56">
        <f t="shared" si="1"/>
        <v>6.5</v>
      </c>
      <c r="K29" s="56">
        <v>26</v>
      </c>
      <c r="L29" s="39">
        <v>0</v>
      </c>
      <c r="M29" s="37" t="s">
        <v>46</v>
      </c>
      <c r="N29" s="41" t="s">
        <v>10</v>
      </c>
      <c r="O29" s="44" t="s">
        <v>32</v>
      </c>
      <c r="P29" s="41" t="s">
        <v>43</v>
      </c>
      <c r="Q29" s="41" t="s">
        <v>34</v>
      </c>
      <c r="R29" s="52" t="s">
        <v>50</v>
      </c>
      <c r="S29" s="29"/>
    </row>
    <row r="30" spans="1:19" ht="62.1" customHeight="1">
      <c r="A30" s="31"/>
      <c r="B30" s="31"/>
      <c r="C30" s="31"/>
      <c r="D30" s="35" t="s">
        <v>64</v>
      </c>
      <c r="E30" s="24" t="s">
        <v>70</v>
      </c>
      <c r="F30" s="38">
        <v>12</v>
      </c>
      <c r="G30" s="38">
        <v>81</v>
      </c>
      <c r="H30" s="55">
        <f t="shared" si="0"/>
        <v>2.6666666666666665</v>
      </c>
      <c r="I30" s="56">
        <v>32</v>
      </c>
      <c r="J30" s="56">
        <f t="shared" si="1"/>
        <v>2.5</v>
      </c>
      <c r="K30" s="56">
        <v>30</v>
      </c>
      <c r="L30" s="39">
        <v>0</v>
      </c>
      <c r="M30" s="37" t="s">
        <v>46</v>
      </c>
      <c r="N30" s="41" t="s">
        <v>10</v>
      </c>
      <c r="O30" s="44" t="s">
        <v>32</v>
      </c>
      <c r="P30" s="41" t="s">
        <v>43</v>
      </c>
      <c r="Q30" s="41" t="s">
        <v>34</v>
      </c>
      <c r="R30" s="52" t="s">
        <v>50</v>
      </c>
      <c r="S30" s="29"/>
    </row>
    <row r="31" spans="1:19" ht="62.1" customHeight="1">
      <c r="A31" s="2"/>
      <c r="B31" s="2"/>
      <c r="C31" s="2"/>
      <c r="D31" s="35" t="s">
        <v>64</v>
      </c>
      <c r="E31" s="30" t="s">
        <v>68</v>
      </c>
      <c r="F31" s="38">
        <v>12</v>
      </c>
      <c r="G31" s="38">
        <v>81</v>
      </c>
      <c r="H31" s="55">
        <f t="shared" si="0"/>
        <v>1.4000000000000001</v>
      </c>
      <c r="I31" s="56">
        <v>16.8</v>
      </c>
      <c r="J31" s="56">
        <f t="shared" si="1"/>
        <v>1.3333333333333333</v>
      </c>
      <c r="K31" s="56">
        <v>16</v>
      </c>
      <c r="L31" s="39">
        <v>0</v>
      </c>
      <c r="M31" s="37" t="s">
        <v>46</v>
      </c>
      <c r="N31" s="41" t="s">
        <v>10</v>
      </c>
      <c r="O31" s="44" t="s">
        <v>32</v>
      </c>
      <c r="P31" s="41" t="s">
        <v>43</v>
      </c>
      <c r="Q31" s="41" t="s">
        <v>34</v>
      </c>
      <c r="R31" s="52" t="s">
        <v>50</v>
      </c>
      <c r="S31" s="29"/>
    </row>
    <row r="32" spans="1:19" ht="62.1" customHeight="1">
      <c r="A32" s="2"/>
      <c r="B32" s="2"/>
      <c r="C32" s="2"/>
      <c r="D32" s="35" t="s">
        <v>64</v>
      </c>
      <c r="E32" s="30" t="s">
        <v>85</v>
      </c>
      <c r="F32" s="38">
        <v>12</v>
      </c>
      <c r="G32" s="38">
        <v>80</v>
      </c>
      <c r="H32" s="55">
        <f t="shared" si="0"/>
        <v>1.2</v>
      </c>
      <c r="I32" s="56">
        <v>14.4</v>
      </c>
      <c r="J32" s="56">
        <f t="shared" si="1"/>
        <v>1.1666666666666667</v>
      </c>
      <c r="K32" s="56">
        <v>14</v>
      </c>
      <c r="L32" s="39">
        <v>0</v>
      </c>
      <c r="M32" s="37" t="s">
        <v>46</v>
      </c>
      <c r="N32" s="41" t="s">
        <v>10</v>
      </c>
      <c r="O32" s="44" t="s">
        <v>32</v>
      </c>
      <c r="P32" s="41" t="s">
        <v>43</v>
      </c>
      <c r="Q32" s="41" t="s">
        <v>34</v>
      </c>
      <c r="R32" s="52" t="s">
        <v>50</v>
      </c>
      <c r="S32" s="29"/>
    </row>
    <row r="33" spans="1:36" ht="62.1" customHeight="1">
      <c r="A33" s="2"/>
      <c r="B33" s="2"/>
      <c r="C33" s="2"/>
      <c r="D33" s="35" t="s">
        <v>64</v>
      </c>
      <c r="E33" s="30" t="s">
        <v>69</v>
      </c>
      <c r="F33" s="38">
        <v>12</v>
      </c>
      <c r="G33" s="38">
        <v>96</v>
      </c>
      <c r="H33" s="55">
        <f t="shared" si="0"/>
        <v>1.4158333333333333</v>
      </c>
      <c r="I33" s="56">
        <v>16.989999999999998</v>
      </c>
      <c r="J33" s="56">
        <f t="shared" si="1"/>
        <v>1.3325</v>
      </c>
      <c r="K33" s="56">
        <v>15.99</v>
      </c>
      <c r="L33" s="39">
        <v>0</v>
      </c>
      <c r="M33" s="37" t="s">
        <v>46</v>
      </c>
      <c r="N33" s="41" t="s">
        <v>10</v>
      </c>
      <c r="O33" s="44" t="s">
        <v>32</v>
      </c>
      <c r="P33" s="41" t="s">
        <v>43</v>
      </c>
      <c r="Q33" s="41" t="s">
        <v>34</v>
      </c>
      <c r="R33" s="52" t="s">
        <v>50</v>
      </c>
      <c r="S33" s="29"/>
    </row>
    <row r="34" spans="1:36" s="33" customFormat="1" ht="62.1" customHeight="1">
      <c r="A34" s="2"/>
      <c r="B34" s="2"/>
      <c r="C34" s="2"/>
      <c r="D34" s="32"/>
      <c r="E34" s="32"/>
      <c r="L34" s="34"/>
      <c r="M34" s="51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</row>
    <row r="35" spans="1:36" s="33" customFormat="1" ht="22.35" customHeight="1">
      <c r="A35" s="2"/>
      <c r="B35" s="2"/>
      <c r="C35" s="2"/>
      <c r="D35" s="2"/>
      <c r="E35" s="1"/>
      <c r="L35" s="34"/>
      <c r="M35" s="51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</row>
    <row r="36" spans="1:36" s="33" customFormat="1" ht="62.1" customHeight="1">
      <c r="A36" s="2"/>
      <c r="B36" s="2"/>
      <c r="C36" s="2"/>
      <c r="D36" s="2"/>
      <c r="E36" s="1"/>
      <c r="L36" s="34"/>
      <c r="M36" s="51"/>
      <c r="T36" s="2"/>
      <c r="U36" s="2"/>
      <c r="V36" s="2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2"/>
      <c r="AJ36" s="2"/>
    </row>
    <row r="37" spans="1:36" s="33" customFormat="1" ht="62.1" customHeight="1">
      <c r="A37" s="2"/>
      <c r="B37" s="2"/>
      <c r="C37" s="2"/>
      <c r="D37" s="2"/>
      <c r="E37" s="1"/>
      <c r="L37" s="34"/>
      <c r="M37" s="51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2"/>
      <c r="AJ37" s="2"/>
    </row>
    <row r="38" spans="1:36" s="33" customFormat="1">
      <c r="A38" s="2"/>
      <c r="B38" s="2"/>
      <c r="C38" s="2"/>
      <c r="D38" s="2"/>
      <c r="E38" s="1"/>
      <c r="L38" s="34"/>
      <c r="M38" s="51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</row>
    <row r="39" spans="1:36" s="33" customFormat="1">
      <c r="A39" s="2"/>
      <c r="B39" s="2"/>
      <c r="C39" s="2"/>
      <c r="D39" s="2"/>
      <c r="E39" s="1"/>
      <c r="L39" s="34"/>
      <c r="M39" s="51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</row>
    <row r="40" spans="1:36" s="33" customFormat="1">
      <c r="A40" s="2"/>
      <c r="B40" s="2"/>
      <c r="C40" s="2"/>
      <c r="D40" s="2"/>
      <c r="E40" s="1"/>
      <c r="L40" s="34"/>
      <c r="M40" s="51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</row>
    <row r="41" spans="1:36" s="33" customFormat="1">
      <c r="A41" s="2"/>
      <c r="B41" s="2"/>
      <c r="C41" s="2"/>
      <c r="D41" s="2"/>
      <c r="E41" s="1"/>
      <c r="L41" s="34"/>
      <c r="M41" s="51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</row>
    <row r="42" spans="1:36" s="33" customFormat="1">
      <c r="A42" s="2"/>
      <c r="B42" s="2"/>
      <c r="C42" s="2"/>
      <c r="D42" s="2"/>
      <c r="E42" s="1"/>
      <c r="L42" s="34"/>
      <c r="M42" s="51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</row>
    <row r="43" spans="1:36" s="33" customFormat="1">
      <c r="A43" s="2"/>
      <c r="B43" s="2"/>
      <c r="C43" s="2"/>
      <c r="D43" s="2"/>
      <c r="E43" s="1"/>
      <c r="L43" s="34"/>
      <c r="M43" s="51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</row>
    <row r="44" spans="1:36" s="33" customFormat="1">
      <c r="A44" s="2"/>
      <c r="B44" s="2"/>
      <c r="C44" s="2"/>
      <c r="D44" s="2"/>
      <c r="E44" s="1"/>
      <c r="L44" s="34"/>
      <c r="M44" s="51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</row>
    <row r="45" spans="1:36" s="33" customFormat="1">
      <c r="A45" s="2"/>
      <c r="B45" s="2"/>
      <c r="C45" s="2"/>
      <c r="D45" s="2"/>
      <c r="E45" s="1"/>
      <c r="L45" s="34"/>
      <c r="M45" s="51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</row>
    <row r="46" spans="1:36" s="33" customFormat="1">
      <c r="A46" s="2"/>
      <c r="B46" s="2"/>
      <c r="C46" s="2"/>
      <c r="D46" s="2"/>
      <c r="E46" s="1"/>
      <c r="L46" s="34"/>
      <c r="M46" s="51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</row>
    <row r="47" spans="1:36" s="33" customFormat="1">
      <c r="A47" s="2"/>
      <c r="B47" s="2"/>
      <c r="C47" s="2"/>
      <c r="D47" s="2"/>
      <c r="E47" s="1"/>
      <c r="L47" s="34"/>
      <c r="M47" s="51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</row>
    <row r="48" spans="1:36" s="33" customFormat="1">
      <c r="A48" s="2"/>
      <c r="B48" s="2"/>
      <c r="C48" s="2"/>
      <c r="D48" s="2"/>
      <c r="E48" s="1"/>
      <c r="L48" s="34"/>
      <c r="M48" s="51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</row>
    <row r="49" spans="1:36" s="33" customFormat="1">
      <c r="A49" s="2"/>
      <c r="B49" s="2"/>
      <c r="C49" s="2"/>
      <c r="D49" s="2"/>
      <c r="E49" s="1"/>
      <c r="L49" s="34"/>
      <c r="M49" s="51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</row>
    <row r="50" spans="1:36" s="33" customFormat="1">
      <c r="A50" s="2"/>
      <c r="B50" s="2"/>
      <c r="C50" s="2"/>
      <c r="D50" s="2"/>
      <c r="E50" s="1"/>
      <c r="L50" s="34"/>
      <c r="M50" s="51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</row>
    <row r="51" spans="1:36" s="33" customFormat="1">
      <c r="A51" s="2"/>
      <c r="B51" s="2"/>
      <c r="C51" s="2"/>
      <c r="D51" s="2"/>
      <c r="E51" s="1"/>
      <c r="L51" s="34"/>
      <c r="M51" s="51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</row>
    <row r="52" spans="1:36" s="33" customFormat="1">
      <c r="A52" s="2"/>
      <c r="B52" s="2"/>
      <c r="C52" s="2"/>
      <c r="D52" s="2"/>
      <c r="E52" s="1"/>
      <c r="L52" s="34"/>
      <c r="M52" s="51"/>
      <c r="T52" s="2"/>
      <c r="U52" s="2"/>
      <c r="V52" s="2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2"/>
      <c r="AJ52" s="2"/>
    </row>
    <row r="53" spans="1:36" s="33" customFormat="1">
      <c r="A53" s="2"/>
      <c r="B53" s="2"/>
      <c r="C53" s="2"/>
      <c r="D53" s="2"/>
      <c r="E53" s="1"/>
      <c r="L53" s="34"/>
      <c r="M53" s="51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  <c r="AG53" s="2"/>
      <c r="AH53" s="2"/>
      <c r="AI53" s="2"/>
      <c r="AJ53" s="2"/>
    </row>
    <row r="54" spans="1:36" s="33" customFormat="1">
      <c r="A54" s="2"/>
      <c r="B54" s="2"/>
      <c r="C54" s="2"/>
      <c r="D54" s="2"/>
      <c r="E54" s="1"/>
      <c r="L54" s="34"/>
      <c r="M54" s="51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2"/>
      <c r="AJ54" s="2"/>
    </row>
    <row r="55" spans="1:36" s="33" customFormat="1">
      <c r="A55" s="2"/>
      <c r="B55" s="2"/>
      <c r="C55" s="2"/>
      <c r="D55" s="2"/>
      <c r="E55" s="1"/>
      <c r="L55" s="34"/>
      <c r="M55" s="51"/>
      <c r="T55" s="2"/>
      <c r="U55" s="2"/>
      <c r="V55" s="2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2"/>
      <c r="AJ55" s="2"/>
    </row>
    <row r="56" spans="1:36" s="33" customFormat="1">
      <c r="A56" s="2"/>
      <c r="B56" s="2"/>
      <c r="C56" s="2"/>
      <c r="D56" s="2"/>
      <c r="E56" s="1"/>
      <c r="L56" s="34"/>
      <c r="M56" s="51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</row>
    <row r="57" spans="1:36" s="33" customFormat="1">
      <c r="A57" s="2"/>
      <c r="B57" s="2"/>
      <c r="C57" s="2"/>
      <c r="D57" s="2"/>
      <c r="E57" s="1"/>
      <c r="L57" s="34"/>
      <c r="M57" s="51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</row>
    <row r="58" spans="1:36" s="33" customFormat="1">
      <c r="A58" s="2"/>
      <c r="B58" s="2"/>
      <c r="C58" s="2"/>
      <c r="D58" s="2"/>
      <c r="E58" s="1"/>
      <c r="L58" s="34"/>
      <c r="M58" s="51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</row>
    <row r="59" spans="1:36" s="33" customFormat="1">
      <c r="A59" s="2"/>
      <c r="B59" s="2"/>
      <c r="C59" s="2"/>
      <c r="D59" s="2"/>
      <c r="E59" s="1"/>
      <c r="L59" s="34"/>
      <c r="M59" s="51"/>
      <c r="T59" s="2"/>
      <c r="U59" s="2"/>
      <c r="V59" s="2"/>
      <c r="W59" s="2"/>
      <c r="X59" s="2"/>
      <c r="Y59" s="2"/>
      <c r="Z59" s="2"/>
      <c r="AA59" s="2"/>
      <c r="AB59" s="2"/>
      <c r="AC59" s="2"/>
      <c r="AD59" s="2"/>
      <c r="AE59" s="2"/>
      <c r="AF59" s="2"/>
      <c r="AG59" s="2"/>
      <c r="AH59" s="2"/>
      <c r="AI59" s="2"/>
      <c r="AJ59" s="2"/>
    </row>
    <row r="60" spans="1:36" s="33" customFormat="1">
      <c r="A60" s="2"/>
      <c r="B60" s="2"/>
      <c r="C60" s="2"/>
      <c r="D60" s="2"/>
      <c r="E60" s="1"/>
      <c r="L60" s="34"/>
      <c r="M60" s="51"/>
      <c r="T60" s="2"/>
      <c r="U60" s="2"/>
      <c r="V60" s="2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</row>
    <row r="61" spans="1:36" s="33" customFormat="1">
      <c r="A61" s="2"/>
      <c r="B61" s="2"/>
      <c r="C61" s="2"/>
      <c r="D61" s="2"/>
      <c r="E61" s="1"/>
      <c r="L61" s="34"/>
      <c r="M61" s="51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</row>
    <row r="62" spans="1:36" s="33" customFormat="1">
      <c r="A62" s="2"/>
      <c r="B62" s="2"/>
      <c r="C62" s="2"/>
      <c r="D62" s="2"/>
      <c r="E62" s="1"/>
      <c r="L62" s="34"/>
      <c r="M62" s="51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</row>
    <row r="63" spans="1:36" s="33" customFormat="1">
      <c r="A63" s="2"/>
      <c r="B63" s="2"/>
      <c r="C63" s="2"/>
      <c r="D63" s="2"/>
      <c r="E63" s="1"/>
      <c r="L63" s="34"/>
      <c r="M63" s="51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</row>
    <row r="64" spans="1:36" s="33" customFormat="1">
      <c r="A64" s="2"/>
      <c r="B64" s="2"/>
      <c r="C64" s="2"/>
      <c r="D64" s="2"/>
      <c r="E64" s="1"/>
      <c r="L64" s="34"/>
      <c r="M64" s="51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</row>
    <row r="65" spans="1:36" s="33" customFormat="1">
      <c r="A65" s="2"/>
      <c r="B65" s="2"/>
      <c r="C65" s="2"/>
      <c r="D65" s="2"/>
      <c r="E65" s="1"/>
      <c r="L65" s="34"/>
      <c r="M65" s="51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</row>
    <row r="66" spans="1:36" s="33" customFormat="1">
      <c r="A66" s="2"/>
      <c r="B66" s="2"/>
      <c r="C66" s="2"/>
      <c r="D66" s="2"/>
      <c r="E66" s="1"/>
      <c r="L66" s="34"/>
      <c r="M66" s="51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</row>
    <row r="67" spans="1:36" s="33" customFormat="1">
      <c r="A67" s="2"/>
      <c r="B67" s="2"/>
      <c r="C67" s="2"/>
      <c r="D67" s="2"/>
      <c r="E67" s="1"/>
      <c r="L67" s="34"/>
      <c r="M67" s="51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</row>
    <row r="68" spans="1:36" s="33" customFormat="1">
      <c r="A68" s="2"/>
      <c r="B68" s="2"/>
      <c r="C68" s="2"/>
      <c r="D68" s="2"/>
      <c r="E68" s="1"/>
      <c r="L68" s="34"/>
      <c r="M68" s="51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</row>
    <row r="69" spans="1:36" s="33" customFormat="1">
      <c r="A69" s="2"/>
      <c r="B69" s="2"/>
      <c r="C69" s="2"/>
      <c r="D69" s="2"/>
      <c r="E69" s="1"/>
      <c r="L69" s="34"/>
      <c r="M69" s="51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</row>
    <row r="70" spans="1:36" s="33" customFormat="1">
      <c r="A70" s="2"/>
      <c r="B70" s="2"/>
      <c r="C70" s="2"/>
      <c r="D70" s="2"/>
      <c r="E70" s="1"/>
      <c r="L70" s="34"/>
      <c r="M70" s="51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</row>
    <row r="71" spans="1:36" s="33" customFormat="1">
      <c r="A71" s="2"/>
      <c r="B71" s="2"/>
      <c r="C71" s="2"/>
      <c r="D71" s="2"/>
      <c r="E71" s="1"/>
      <c r="L71" s="34"/>
      <c r="M71" s="51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</row>
  </sheetData>
  <mergeCells count="2">
    <mergeCell ref="J5:K5"/>
    <mergeCell ref="D1:S4"/>
  </mergeCells>
  <phoneticPr fontId="22" type="noConversion"/>
  <pageMargins left="0.25" right="0.25" top="0.75" bottom="0.75" header="0.3" footer="0.3"/>
  <pageSetup paperSize="9" scale="48" fitToHeight="0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  <pageSetUpPr fitToPage="1"/>
  </sheetPr>
  <dimension ref="A1:AJ81"/>
  <sheetViews>
    <sheetView showGridLines="0" topLeftCell="D1" zoomScale="161" zoomScaleNormal="73" workbookViewId="0">
      <selection activeCell="D39" sqref="A39:XFD39"/>
    </sheetView>
  </sheetViews>
  <sheetFormatPr defaultColWidth="8.375" defaultRowHeight="15"/>
  <cols>
    <col min="1" max="3" width="5.5" style="1" hidden="1" customWidth="1"/>
    <col min="4" max="4" width="17.5" style="32" customWidth="1"/>
    <col min="5" max="5" width="37.875" style="32" customWidth="1"/>
    <col min="6" max="7" width="8.5" style="33" customWidth="1"/>
    <col min="8" max="8" width="11.625" style="33" customWidth="1"/>
    <col min="9" max="9" width="9.625" style="33" customWidth="1"/>
    <col min="10" max="10" width="9.5" style="33" customWidth="1"/>
    <col min="11" max="11" width="10.5" style="33" customWidth="1"/>
    <col min="12" max="12" width="8" style="34" customWidth="1"/>
    <col min="13" max="13" width="12.875" style="51" customWidth="1"/>
    <col min="14" max="17" width="14.5" style="33" customWidth="1"/>
    <col min="18" max="18" width="35" style="33" customWidth="1"/>
    <col min="19" max="19" width="30.875" style="33" customWidth="1"/>
    <col min="20" max="16384" width="8.375" style="2"/>
  </cols>
  <sheetData>
    <row r="1" spans="1:19" ht="15.75" customHeight="1">
      <c r="A1" s="1" t="e" vm="1">
        <v>#VALUE!</v>
      </c>
      <c r="D1" s="101" t="s">
        <v>418</v>
      </c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1"/>
      <c r="P1" s="101"/>
      <c r="Q1" s="101"/>
      <c r="R1" s="101"/>
      <c r="S1" s="101"/>
    </row>
    <row r="2" spans="1:19" ht="15.75" customHeight="1">
      <c r="D2" s="101"/>
      <c r="E2" s="101"/>
      <c r="F2" s="101"/>
      <c r="G2" s="101"/>
      <c r="H2" s="101"/>
      <c r="I2" s="101"/>
      <c r="J2" s="101"/>
      <c r="K2" s="101"/>
      <c r="L2" s="101"/>
      <c r="M2" s="101"/>
      <c r="N2" s="101"/>
      <c r="O2" s="101"/>
      <c r="P2" s="101"/>
      <c r="Q2" s="101"/>
      <c r="R2" s="101"/>
      <c r="S2" s="101"/>
    </row>
    <row r="3" spans="1:19" ht="15.75" customHeight="1">
      <c r="D3" s="101"/>
      <c r="E3" s="101"/>
      <c r="F3" s="101"/>
      <c r="G3" s="101"/>
      <c r="H3" s="101"/>
      <c r="I3" s="101"/>
      <c r="J3" s="101"/>
      <c r="K3" s="101"/>
      <c r="L3" s="101"/>
      <c r="M3" s="101"/>
      <c r="N3" s="101"/>
      <c r="O3" s="101"/>
      <c r="P3" s="101"/>
      <c r="Q3" s="101"/>
      <c r="R3" s="101"/>
      <c r="S3" s="101"/>
    </row>
    <row r="4" spans="1:19" ht="30.75" customHeight="1" thickBot="1">
      <c r="D4" s="102"/>
      <c r="E4" s="102"/>
      <c r="F4" s="102"/>
      <c r="G4" s="102"/>
      <c r="H4" s="102"/>
      <c r="I4" s="102"/>
      <c r="J4" s="102"/>
      <c r="K4" s="102"/>
      <c r="L4" s="102"/>
      <c r="M4" s="102"/>
      <c r="N4" s="102"/>
      <c r="O4" s="102"/>
      <c r="P4" s="102"/>
      <c r="Q4" s="102"/>
      <c r="R4" s="102"/>
      <c r="S4" s="102"/>
    </row>
    <row r="5" spans="1:19" ht="75" customHeight="1">
      <c r="A5" s="3" t="s">
        <v>0</v>
      </c>
      <c r="B5" s="4"/>
      <c r="C5" s="4"/>
      <c r="D5" s="5" t="s">
        <v>1</v>
      </c>
      <c r="E5" s="5" t="s">
        <v>2</v>
      </c>
      <c r="F5" s="6" t="s">
        <v>3</v>
      </c>
      <c r="G5" s="6" t="s">
        <v>35</v>
      </c>
      <c r="H5" s="7" t="s">
        <v>51</v>
      </c>
      <c r="I5" s="7"/>
      <c r="J5" s="99" t="s">
        <v>52</v>
      </c>
      <c r="K5" s="100"/>
      <c r="L5" s="8" t="s">
        <v>4</v>
      </c>
      <c r="M5" s="49" t="s">
        <v>61</v>
      </c>
      <c r="N5" s="9" t="s">
        <v>5</v>
      </c>
      <c r="O5" s="9" t="s">
        <v>41</v>
      </c>
      <c r="P5" s="9" t="s">
        <v>40</v>
      </c>
      <c r="Q5" s="9" t="s">
        <v>33</v>
      </c>
      <c r="R5" s="9" t="s">
        <v>6</v>
      </c>
      <c r="S5" s="9" t="s">
        <v>7</v>
      </c>
    </row>
    <row r="6" spans="1:19" ht="22.5" customHeight="1">
      <c r="A6" s="3"/>
      <c r="B6" s="10"/>
      <c r="C6" s="10"/>
      <c r="D6" s="11"/>
      <c r="E6" s="11"/>
      <c r="F6" s="12"/>
      <c r="G6" s="12"/>
      <c r="H6" s="12" t="s">
        <v>8</v>
      </c>
      <c r="I6" s="13" t="s">
        <v>9</v>
      </c>
      <c r="J6" s="12" t="s">
        <v>8</v>
      </c>
      <c r="K6" s="13" t="s">
        <v>9</v>
      </c>
      <c r="L6" s="13"/>
      <c r="M6" s="50"/>
      <c r="N6" s="12"/>
      <c r="O6" s="12"/>
      <c r="P6" s="12"/>
      <c r="Q6" s="12"/>
      <c r="R6" s="12"/>
      <c r="S6" s="12"/>
    </row>
    <row r="7" spans="1:19" ht="45.75" customHeight="1">
      <c r="A7" s="14"/>
      <c r="B7" s="14"/>
      <c r="C7" s="14"/>
      <c r="D7" s="42" t="s">
        <v>18</v>
      </c>
      <c r="E7" s="15" t="s">
        <v>19</v>
      </c>
      <c r="F7" s="36">
        <v>6</v>
      </c>
      <c r="G7" s="36">
        <v>88</v>
      </c>
      <c r="H7" s="53">
        <f t="shared" ref="H7:H38" si="0">I7/F7</f>
        <v>0.98166666666666658</v>
      </c>
      <c r="I7" s="53">
        <v>5.89</v>
      </c>
      <c r="J7" s="54">
        <f t="shared" ref="J7:J38" si="1">K7/F7</f>
        <v>0.94833333333333336</v>
      </c>
      <c r="K7" s="54">
        <v>5.69</v>
      </c>
      <c r="L7" s="46">
        <v>0.2</v>
      </c>
      <c r="M7" s="43">
        <v>6.5</v>
      </c>
      <c r="N7" s="47" t="s">
        <v>10</v>
      </c>
      <c r="O7" s="44" t="s">
        <v>32</v>
      </c>
      <c r="P7" s="47" t="s">
        <v>43</v>
      </c>
      <c r="Q7" s="44" t="s">
        <v>34</v>
      </c>
      <c r="R7" s="52" t="s">
        <v>50</v>
      </c>
      <c r="S7" s="16" t="s">
        <v>20</v>
      </c>
    </row>
    <row r="8" spans="1:19" ht="45.75" customHeight="1">
      <c r="A8" s="14"/>
      <c r="B8" s="14"/>
      <c r="C8" s="14"/>
      <c r="D8" s="42" t="s">
        <v>18</v>
      </c>
      <c r="E8" s="24" t="s">
        <v>21</v>
      </c>
      <c r="F8" s="36">
        <v>6</v>
      </c>
      <c r="G8" s="36">
        <v>64</v>
      </c>
      <c r="H8" s="53">
        <f t="shared" si="0"/>
        <v>0.96499999999999997</v>
      </c>
      <c r="I8" s="53">
        <v>5.79</v>
      </c>
      <c r="J8" s="54">
        <f t="shared" si="1"/>
        <v>0.94833333333333336</v>
      </c>
      <c r="K8" s="54">
        <v>5.69</v>
      </c>
      <c r="L8" s="46">
        <v>0.2</v>
      </c>
      <c r="M8" s="43">
        <v>6.6</v>
      </c>
      <c r="N8" s="47" t="s">
        <v>22</v>
      </c>
      <c r="O8" s="44" t="s">
        <v>32</v>
      </c>
      <c r="P8" s="47" t="s">
        <v>42</v>
      </c>
      <c r="Q8" s="44" t="s">
        <v>34</v>
      </c>
      <c r="R8" s="52" t="s">
        <v>50</v>
      </c>
      <c r="S8" s="16" t="s">
        <v>45</v>
      </c>
    </row>
    <row r="9" spans="1:19" ht="45.75" customHeight="1">
      <c r="A9" s="14"/>
      <c r="B9" s="14"/>
      <c r="C9" s="14"/>
      <c r="D9" s="42" t="s">
        <v>18</v>
      </c>
      <c r="E9" s="24" t="s">
        <v>23</v>
      </c>
      <c r="F9" s="36">
        <v>6</v>
      </c>
      <c r="G9" s="36">
        <v>60</v>
      </c>
      <c r="H9" s="53">
        <f t="shared" si="0"/>
        <v>1.415</v>
      </c>
      <c r="I9" s="53">
        <v>8.49</v>
      </c>
      <c r="J9" s="54">
        <f t="shared" si="1"/>
        <v>1.375</v>
      </c>
      <c r="K9" s="54">
        <v>8.25</v>
      </c>
      <c r="L9" s="46">
        <v>0.2</v>
      </c>
      <c r="M9" s="43">
        <v>8.8000000000000007</v>
      </c>
      <c r="N9" s="47" t="s">
        <v>10</v>
      </c>
      <c r="O9" s="44" t="s">
        <v>32</v>
      </c>
      <c r="P9" s="47" t="s">
        <v>43</v>
      </c>
      <c r="Q9" s="44" t="s">
        <v>34</v>
      </c>
      <c r="R9" s="52" t="s">
        <v>50</v>
      </c>
      <c r="S9" s="16" t="s">
        <v>44</v>
      </c>
    </row>
    <row r="10" spans="1:19" s="20" customFormat="1" ht="57" customHeight="1" thickBot="1">
      <c r="A10" s="17"/>
      <c r="B10" s="18"/>
      <c r="C10" s="19"/>
      <c r="D10" s="42" t="s">
        <v>18</v>
      </c>
      <c r="E10" s="24" t="s">
        <v>24</v>
      </c>
      <c r="F10" s="36">
        <v>12</v>
      </c>
      <c r="G10" s="36">
        <v>108</v>
      </c>
      <c r="H10" s="53">
        <f t="shared" si="0"/>
        <v>0.45750000000000002</v>
      </c>
      <c r="I10" s="53">
        <v>5.49</v>
      </c>
      <c r="J10" s="54">
        <f t="shared" si="1"/>
        <v>0.44083333333333335</v>
      </c>
      <c r="K10" s="54">
        <v>5.29</v>
      </c>
      <c r="L10" s="46">
        <v>0.2</v>
      </c>
      <c r="M10" s="43">
        <v>5.75</v>
      </c>
      <c r="N10" s="48" t="s">
        <v>22</v>
      </c>
      <c r="O10" s="44" t="s">
        <v>32</v>
      </c>
      <c r="P10" s="47" t="s">
        <v>42</v>
      </c>
      <c r="Q10" s="44" t="s">
        <v>34</v>
      </c>
      <c r="R10" s="52" t="s">
        <v>50</v>
      </c>
      <c r="S10" s="16" t="s">
        <v>45</v>
      </c>
    </row>
    <row r="11" spans="1:19" s="25" customFormat="1" ht="57" customHeight="1">
      <c r="A11" s="21"/>
      <c r="B11" s="22"/>
      <c r="C11" s="23"/>
      <c r="D11" s="42" t="s">
        <v>18</v>
      </c>
      <c r="E11" s="24" t="s">
        <v>25</v>
      </c>
      <c r="F11" s="36">
        <v>24</v>
      </c>
      <c r="G11" s="36">
        <v>128</v>
      </c>
      <c r="H11" s="53">
        <f t="shared" si="0"/>
        <v>0.37458333333333332</v>
      </c>
      <c r="I11" s="53">
        <v>8.99</v>
      </c>
      <c r="J11" s="54">
        <f t="shared" si="1"/>
        <v>0.35375000000000001</v>
      </c>
      <c r="K11" s="54">
        <v>8.49</v>
      </c>
      <c r="L11" s="46">
        <v>0.2</v>
      </c>
      <c r="M11" s="43">
        <v>10</v>
      </c>
      <c r="N11" s="48" t="s">
        <v>10</v>
      </c>
      <c r="O11" s="44" t="s">
        <v>32</v>
      </c>
      <c r="P11" s="47" t="s">
        <v>42</v>
      </c>
      <c r="Q11" s="44" t="s">
        <v>34</v>
      </c>
      <c r="R11" s="52" t="s">
        <v>50</v>
      </c>
      <c r="S11" s="16" t="s">
        <v>20</v>
      </c>
    </row>
    <row r="12" spans="1:19" s="25" customFormat="1" ht="57" customHeight="1">
      <c r="A12" s="21"/>
      <c r="B12" s="22"/>
      <c r="C12" s="23"/>
      <c r="D12" s="42" t="s">
        <v>18</v>
      </c>
      <c r="E12" s="24" t="s">
        <v>26</v>
      </c>
      <c r="F12" s="36">
        <v>12</v>
      </c>
      <c r="G12" s="36">
        <v>120</v>
      </c>
      <c r="H12" s="53">
        <f t="shared" si="0"/>
        <v>0.54083333333333339</v>
      </c>
      <c r="I12" s="53">
        <v>6.49</v>
      </c>
      <c r="J12" s="54">
        <f t="shared" si="1"/>
        <v>0.52416666666666667</v>
      </c>
      <c r="K12" s="54">
        <v>6.29</v>
      </c>
      <c r="L12" s="46">
        <v>0.2</v>
      </c>
      <c r="M12" s="43">
        <v>6.99</v>
      </c>
      <c r="N12" s="48" t="s">
        <v>22</v>
      </c>
      <c r="O12" s="44" t="s">
        <v>32</v>
      </c>
      <c r="P12" s="47" t="s">
        <v>32</v>
      </c>
      <c r="Q12" s="44" t="s">
        <v>34</v>
      </c>
      <c r="R12" s="52" t="s">
        <v>50</v>
      </c>
      <c r="S12" s="16" t="s">
        <v>45</v>
      </c>
    </row>
    <row r="13" spans="1:19" s="25" customFormat="1" ht="75" customHeight="1">
      <c r="A13" s="26"/>
      <c r="B13" s="27"/>
      <c r="C13" s="28"/>
      <c r="D13" s="42" t="s">
        <v>18</v>
      </c>
      <c r="E13" s="24" t="s">
        <v>36</v>
      </c>
      <c r="F13" s="36">
        <v>24</v>
      </c>
      <c r="G13" s="36">
        <v>99</v>
      </c>
      <c r="H13" s="53">
        <f t="shared" si="0"/>
        <v>0.33291666666666669</v>
      </c>
      <c r="I13" s="53">
        <v>7.99</v>
      </c>
      <c r="J13" s="54">
        <f t="shared" si="1"/>
        <v>0.32874999999999999</v>
      </c>
      <c r="K13" s="54">
        <v>7.89</v>
      </c>
      <c r="L13" s="46">
        <v>0.2</v>
      </c>
      <c r="M13" s="43">
        <v>9.35</v>
      </c>
      <c r="N13" s="48" t="s">
        <v>27</v>
      </c>
      <c r="O13" s="44" t="s">
        <v>32</v>
      </c>
      <c r="P13" s="47" t="s">
        <v>32</v>
      </c>
      <c r="Q13" s="44" t="s">
        <v>34</v>
      </c>
      <c r="R13" s="52" t="s">
        <v>50</v>
      </c>
      <c r="S13" s="29" t="s">
        <v>38</v>
      </c>
    </row>
    <row r="14" spans="1:19" s="25" customFormat="1" ht="75" customHeight="1">
      <c r="A14" s="26"/>
      <c r="B14" s="27"/>
      <c r="C14" s="28"/>
      <c r="D14" s="42" t="s">
        <v>18</v>
      </c>
      <c r="E14" s="24" t="s">
        <v>36</v>
      </c>
      <c r="F14" s="38">
        <v>24</v>
      </c>
      <c r="G14" s="38">
        <v>108</v>
      </c>
      <c r="H14" s="55">
        <f t="shared" si="0"/>
        <v>0.32874999999999999</v>
      </c>
      <c r="I14" s="55">
        <v>7.89</v>
      </c>
      <c r="J14" s="56">
        <f t="shared" si="1"/>
        <v>0.32458333333333333</v>
      </c>
      <c r="K14" s="56">
        <v>7.79</v>
      </c>
      <c r="L14" s="39">
        <v>0.2</v>
      </c>
      <c r="M14" s="37">
        <v>9.25</v>
      </c>
      <c r="N14" s="41" t="s">
        <v>37</v>
      </c>
      <c r="O14" s="44" t="s">
        <v>32</v>
      </c>
      <c r="P14" s="41" t="s">
        <v>42</v>
      </c>
      <c r="Q14" s="41" t="s">
        <v>34</v>
      </c>
      <c r="R14" s="52" t="s">
        <v>50</v>
      </c>
      <c r="S14" s="29" t="s">
        <v>39</v>
      </c>
    </row>
    <row r="15" spans="1:19" s="25" customFormat="1" ht="75" customHeight="1">
      <c r="A15" s="26"/>
      <c r="B15" s="27"/>
      <c r="C15" s="28"/>
      <c r="D15" s="35" t="s">
        <v>18</v>
      </c>
      <c r="E15" s="24" t="s">
        <v>48</v>
      </c>
      <c r="F15" s="38">
        <v>24</v>
      </c>
      <c r="G15" s="38">
        <v>99</v>
      </c>
      <c r="H15" s="55">
        <f t="shared" si="0"/>
        <v>0.29125000000000001</v>
      </c>
      <c r="I15" s="55">
        <v>6.99</v>
      </c>
      <c r="J15" s="56">
        <f t="shared" si="1"/>
        <v>0.27041666666666669</v>
      </c>
      <c r="K15" s="56">
        <v>6.49</v>
      </c>
      <c r="L15" s="39">
        <v>0.2</v>
      </c>
      <c r="M15" s="37">
        <v>7.8</v>
      </c>
      <c r="N15" s="41" t="s">
        <v>30</v>
      </c>
      <c r="O15" s="44" t="s">
        <v>32</v>
      </c>
      <c r="P15" s="41" t="s">
        <v>31</v>
      </c>
      <c r="Q15" s="41" t="s">
        <v>34</v>
      </c>
      <c r="R15" s="52" t="s">
        <v>50</v>
      </c>
      <c r="S15" s="29"/>
    </row>
    <row r="16" spans="1:19" s="25" customFormat="1" ht="75" customHeight="1">
      <c r="A16" s="26"/>
      <c r="B16" s="27"/>
      <c r="C16" s="28"/>
      <c r="D16" s="35" t="s">
        <v>18</v>
      </c>
      <c r="E16" s="24" t="s">
        <v>49</v>
      </c>
      <c r="F16" s="38">
        <v>6</v>
      </c>
      <c r="G16" s="38">
        <v>84</v>
      </c>
      <c r="H16" s="55">
        <f t="shared" si="0"/>
        <v>0.74833333333333341</v>
      </c>
      <c r="I16" s="55">
        <v>4.49</v>
      </c>
      <c r="J16" s="56">
        <f t="shared" si="1"/>
        <v>0.70000000000000007</v>
      </c>
      <c r="K16" s="56">
        <v>4.2</v>
      </c>
      <c r="L16" s="39">
        <v>0.2</v>
      </c>
      <c r="M16" s="37">
        <v>5</v>
      </c>
      <c r="N16" s="41" t="s">
        <v>30</v>
      </c>
      <c r="O16" s="44" t="s">
        <v>32</v>
      </c>
      <c r="P16" s="41" t="s">
        <v>31</v>
      </c>
      <c r="Q16" s="41" t="s">
        <v>34</v>
      </c>
      <c r="R16" s="52" t="s">
        <v>50</v>
      </c>
      <c r="S16" s="29"/>
    </row>
    <row r="17" spans="1:19" s="25" customFormat="1" ht="75" customHeight="1">
      <c r="A17" s="26"/>
      <c r="B17" s="27"/>
      <c r="C17" s="28"/>
      <c r="D17" s="35" t="s">
        <v>18</v>
      </c>
      <c r="E17" s="24" t="s">
        <v>28</v>
      </c>
      <c r="F17" s="38">
        <v>24</v>
      </c>
      <c r="G17" s="38">
        <v>100</v>
      </c>
      <c r="H17" s="55">
        <f t="shared" si="0"/>
        <v>0.31208333333333332</v>
      </c>
      <c r="I17" s="55">
        <v>7.49</v>
      </c>
      <c r="J17" s="56">
        <f t="shared" si="1"/>
        <v>0.29125000000000001</v>
      </c>
      <c r="K17" s="56">
        <v>6.99</v>
      </c>
      <c r="L17" s="39">
        <v>0.2</v>
      </c>
      <c r="M17" s="37">
        <v>8.8000000000000007</v>
      </c>
      <c r="N17" s="41" t="s">
        <v>30</v>
      </c>
      <c r="O17" s="44" t="s">
        <v>32</v>
      </c>
      <c r="P17" s="41" t="s">
        <v>31</v>
      </c>
      <c r="Q17" s="41" t="s">
        <v>34</v>
      </c>
      <c r="R17" s="52" t="s">
        <v>50</v>
      </c>
      <c r="S17" s="29"/>
    </row>
    <row r="18" spans="1:19" s="25" customFormat="1" ht="86.25" customHeight="1">
      <c r="A18" s="26"/>
      <c r="B18" s="27"/>
      <c r="C18" s="28"/>
      <c r="D18" s="35" t="s">
        <v>18</v>
      </c>
      <c r="E18" s="24" t="s">
        <v>29</v>
      </c>
      <c r="F18" s="38">
        <v>24</v>
      </c>
      <c r="G18" s="38">
        <v>100</v>
      </c>
      <c r="H18" s="55">
        <f t="shared" si="0"/>
        <v>0.31208333333333332</v>
      </c>
      <c r="I18" s="55">
        <v>7.49</v>
      </c>
      <c r="J18" s="56">
        <f t="shared" si="1"/>
        <v>0.29125000000000001</v>
      </c>
      <c r="K18" s="56">
        <v>6.99</v>
      </c>
      <c r="L18" s="39">
        <v>0.2</v>
      </c>
      <c r="M18" s="37">
        <v>8.8000000000000007</v>
      </c>
      <c r="N18" s="41" t="s">
        <v>30</v>
      </c>
      <c r="O18" s="44" t="s">
        <v>32</v>
      </c>
      <c r="P18" s="41" t="s">
        <v>31</v>
      </c>
      <c r="Q18" s="41" t="s">
        <v>34</v>
      </c>
      <c r="R18" s="52" t="s">
        <v>50</v>
      </c>
      <c r="S18" s="29"/>
    </row>
    <row r="19" spans="1:19" s="25" customFormat="1" ht="86.25" customHeight="1">
      <c r="A19" s="26"/>
      <c r="B19" s="27"/>
      <c r="C19" s="28"/>
      <c r="D19" s="35" t="s">
        <v>18</v>
      </c>
      <c r="E19" s="24" t="s">
        <v>57</v>
      </c>
      <c r="F19" s="38">
        <v>24</v>
      </c>
      <c r="G19" s="38">
        <v>120</v>
      </c>
      <c r="H19" s="55">
        <f t="shared" si="0"/>
        <v>0.30375000000000002</v>
      </c>
      <c r="I19" s="55">
        <v>7.29</v>
      </c>
      <c r="J19" s="56">
        <f t="shared" si="1"/>
        <v>0.29125000000000001</v>
      </c>
      <c r="K19" s="56">
        <v>6.99</v>
      </c>
      <c r="L19" s="39">
        <v>0.2</v>
      </c>
      <c r="M19" s="37" t="s">
        <v>46</v>
      </c>
      <c r="N19" s="41" t="s">
        <v>58</v>
      </c>
      <c r="O19" s="44" t="s">
        <v>32</v>
      </c>
      <c r="P19" s="41" t="s">
        <v>59</v>
      </c>
      <c r="Q19" s="41" t="s">
        <v>34</v>
      </c>
      <c r="R19" s="52" t="s">
        <v>50</v>
      </c>
      <c r="S19" s="29" t="s">
        <v>60</v>
      </c>
    </row>
    <row r="20" spans="1:19" s="25" customFormat="1" ht="75" customHeight="1">
      <c r="A20" s="26"/>
      <c r="B20" s="27"/>
      <c r="C20" s="28"/>
      <c r="D20" s="35" t="s">
        <v>18</v>
      </c>
      <c r="E20" s="24" t="s">
        <v>53</v>
      </c>
      <c r="F20" s="38">
        <v>24</v>
      </c>
      <c r="G20" s="38">
        <v>160</v>
      </c>
      <c r="H20" s="55">
        <f t="shared" si="0"/>
        <v>0.18708333333333335</v>
      </c>
      <c r="I20" s="55">
        <v>4.49</v>
      </c>
      <c r="J20" s="56">
        <f t="shared" si="1"/>
        <v>0.16625000000000001</v>
      </c>
      <c r="K20" s="56">
        <v>3.99</v>
      </c>
      <c r="L20" s="39">
        <v>0.2</v>
      </c>
      <c r="M20" s="37">
        <v>4.5</v>
      </c>
      <c r="N20" s="41" t="s">
        <v>10</v>
      </c>
      <c r="O20" s="44" t="s">
        <v>32</v>
      </c>
      <c r="P20" s="41" t="s">
        <v>43</v>
      </c>
      <c r="Q20" s="41" t="s">
        <v>34</v>
      </c>
      <c r="R20" s="52" t="s">
        <v>50</v>
      </c>
      <c r="S20" s="29"/>
    </row>
    <row r="21" spans="1:19" s="25" customFormat="1" ht="75" customHeight="1">
      <c r="A21" s="26"/>
      <c r="B21" s="27"/>
      <c r="C21" s="28"/>
      <c r="D21" s="35" t="s">
        <v>18</v>
      </c>
      <c r="E21" s="24" t="s">
        <v>54</v>
      </c>
      <c r="F21" s="38">
        <v>24</v>
      </c>
      <c r="G21" s="38">
        <v>143</v>
      </c>
      <c r="H21" s="55">
        <f t="shared" si="0"/>
        <v>0.18708333333333335</v>
      </c>
      <c r="I21" s="55">
        <v>4.49</v>
      </c>
      <c r="J21" s="56">
        <f t="shared" si="1"/>
        <v>0.16625000000000001</v>
      </c>
      <c r="K21" s="56">
        <v>3.99</v>
      </c>
      <c r="L21" s="39">
        <v>0.2</v>
      </c>
      <c r="M21" s="37">
        <v>4.5</v>
      </c>
      <c r="N21" s="41" t="s">
        <v>10</v>
      </c>
      <c r="O21" s="44" t="s">
        <v>32</v>
      </c>
      <c r="P21" s="41" t="s">
        <v>43</v>
      </c>
      <c r="Q21" s="41" t="s">
        <v>34</v>
      </c>
      <c r="R21" s="52" t="s">
        <v>50</v>
      </c>
      <c r="S21" s="29"/>
    </row>
    <row r="22" spans="1:19" s="25" customFormat="1" ht="75" customHeight="1">
      <c r="A22" s="26"/>
      <c r="B22" s="27"/>
      <c r="C22" s="28"/>
      <c r="D22" s="35" t="s">
        <v>18</v>
      </c>
      <c r="E22" s="24" t="s">
        <v>55</v>
      </c>
      <c r="F22" s="38">
        <v>24</v>
      </c>
      <c r="G22" s="38">
        <v>143</v>
      </c>
      <c r="H22" s="55">
        <f t="shared" si="0"/>
        <v>0.20791666666666667</v>
      </c>
      <c r="I22" s="55">
        <v>4.99</v>
      </c>
      <c r="J22" s="56">
        <f t="shared" si="1"/>
        <v>0.19999999999999998</v>
      </c>
      <c r="K22" s="56">
        <v>4.8</v>
      </c>
      <c r="L22" s="39">
        <v>0.2</v>
      </c>
      <c r="M22" s="37">
        <v>5.5</v>
      </c>
      <c r="N22" s="41" t="s">
        <v>10</v>
      </c>
      <c r="O22" s="44" t="s">
        <v>32</v>
      </c>
      <c r="P22" s="41" t="s">
        <v>43</v>
      </c>
      <c r="Q22" s="41" t="s">
        <v>34</v>
      </c>
      <c r="R22" s="52" t="s">
        <v>50</v>
      </c>
      <c r="S22" s="29"/>
    </row>
    <row r="23" spans="1:19" s="25" customFormat="1" ht="75" customHeight="1">
      <c r="A23" s="26"/>
      <c r="B23" s="27"/>
      <c r="C23" s="28"/>
      <c r="D23" s="35" t="s">
        <v>18</v>
      </c>
      <c r="E23" s="30" t="s">
        <v>56</v>
      </c>
      <c r="F23" s="38">
        <v>24</v>
      </c>
      <c r="G23" s="38">
        <v>160</v>
      </c>
      <c r="H23" s="55">
        <f t="shared" si="0"/>
        <v>0.20791666666666667</v>
      </c>
      <c r="I23" s="55">
        <v>4.99</v>
      </c>
      <c r="J23" s="56">
        <f t="shared" si="1"/>
        <v>0.19999999999999998</v>
      </c>
      <c r="K23" s="56">
        <v>4.8</v>
      </c>
      <c r="L23" s="39">
        <v>0.2</v>
      </c>
      <c r="M23" s="37">
        <v>5.5</v>
      </c>
      <c r="N23" s="41" t="s">
        <v>10</v>
      </c>
      <c r="O23" s="44" t="s">
        <v>32</v>
      </c>
      <c r="P23" s="41" t="s">
        <v>43</v>
      </c>
      <c r="Q23" s="41" t="s">
        <v>34</v>
      </c>
      <c r="R23" s="52" t="s">
        <v>50</v>
      </c>
      <c r="S23" s="29"/>
    </row>
    <row r="24" spans="1:19" s="25" customFormat="1" ht="75" customHeight="1">
      <c r="A24" s="26"/>
      <c r="B24" s="27"/>
      <c r="C24" s="28"/>
      <c r="D24" s="35" t="s">
        <v>64</v>
      </c>
      <c r="E24" s="30" t="s">
        <v>67</v>
      </c>
      <c r="F24" s="38">
        <v>4</v>
      </c>
      <c r="G24" s="38">
        <v>60</v>
      </c>
      <c r="H24" s="55">
        <f t="shared" si="0"/>
        <v>14.5</v>
      </c>
      <c r="I24" s="55">
        <v>58</v>
      </c>
      <c r="J24" s="56">
        <f t="shared" si="1"/>
        <v>13.75</v>
      </c>
      <c r="K24" s="56">
        <v>55</v>
      </c>
      <c r="L24" s="39">
        <v>0</v>
      </c>
      <c r="M24" s="37" t="s">
        <v>46</v>
      </c>
      <c r="N24" s="41" t="s">
        <v>10</v>
      </c>
      <c r="O24" s="44" t="s">
        <v>32</v>
      </c>
      <c r="P24" s="41" t="s">
        <v>43</v>
      </c>
      <c r="Q24" s="41" t="s">
        <v>34</v>
      </c>
      <c r="R24" s="52" t="s">
        <v>50</v>
      </c>
      <c r="S24" s="29"/>
    </row>
    <row r="25" spans="1:19" s="25" customFormat="1" ht="75" customHeight="1">
      <c r="A25" s="26"/>
      <c r="B25" s="27"/>
      <c r="C25" s="28"/>
      <c r="D25" s="35" t="s">
        <v>64</v>
      </c>
      <c r="E25" s="24" t="s">
        <v>71</v>
      </c>
      <c r="F25" s="38">
        <v>4</v>
      </c>
      <c r="G25" s="38">
        <v>60</v>
      </c>
      <c r="H25" s="55">
        <f t="shared" si="0"/>
        <v>6.75</v>
      </c>
      <c r="I25" s="56">
        <v>27</v>
      </c>
      <c r="J25" s="56">
        <f t="shared" si="1"/>
        <v>6.5</v>
      </c>
      <c r="K25" s="56">
        <v>26</v>
      </c>
      <c r="L25" s="39">
        <v>0</v>
      </c>
      <c r="M25" s="37" t="s">
        <v>46</v>
      </c>
      <c r="N25" s="41" t="s">
        <v>10</v>
      </c>
      <c r="O25" s="44" t="s">
        <v>32</v>
      </c>
      <c r="P25" s="41" t="s">
        <v>43</v>
      </c>
      <c r="Q25" s="41" t="s">
        <v>34</v>
      </c>
      <c r="R25" s="52" t="s">
        <v>50</v>
      </c>
      <c r="S25" s="29"/>
    </row>
    <row r="26" spans="1:19" ht="62.1" customHeight="1">
      <c r="A26" s="31"/>
      <c r="B26" s="31"/>
      <c r="C26" s="31"/>
      <c r="D26" s="35" t="s">
        <v>64</v>
      </c>
      <c r="E26" s="24" t="s">
        <v>70</v>
      </c>
      <c r="F26" s="38">
        <v>12</v>
      </c>
      <c r="G26" s="38">
        <v>81</v>
      </c>
      <c r="H26" s="55">
        <f t="shared" si="0"/>
        <v>2.6666666666666665</v>
      </c>
      <c r="I26" s="56">
        <v>32</v>
      </c>
      <c r="J26" s="56">
        <f t="shared" si="1"/>
        <v>2.5</v>
      </c>
      <c r="K26" s="56">
        <v>30</v>
      </c>
      <c r="L26" s="39">
        <v>0</v>
      </c>
      <c r="M26" s="37" t="s">
        <v>46</v>
      </c>
      <c r="N26" s="41" t="s">
        <v>10</v>
      </c>
      <c r="O26" s="44" t="s">
        <v>32</v>
      </c>
      <c r="P26" s="41" t="s">
        <v>43</v>
      </c>
      <c r="Q26" s="41" t="s">
        <v>34</v>
      </c>
      <c r="R26" s="52" t="s">
        <v>50</v>
      </c>
      <c r="S26" s="29"/>
    </row>
    <row r="27" spans="1:19" ht="62.1" customHeight="1">
      <c r="A27" s="2"/>
      <c r="B27" s="2"/>
      <c r="C27" s="2"/>
      <c r="D27" s="35" t="s">
        <v>64</v>
      </c>
      <c r="E27" s="30" t="s">
        <v>68</v>
      </c>
      <c r="F27" s="38">
        <v>12</v>
      </c>
      <c r="G27" s="38">
        <v>81</v>
      </c>
      <c r="H27" s="55">
        <f t="shared" si="0"/>
        <v>1.4000000000000001</v>
      </c>
      <c r="I27" s="56">
        <v>16.8</v>
      </c>
      <c r="J27" s="56">
        <f t="shared" si="1"/>
        <v>1.3333333333333333</v>
      </c>
      <c r="K27" s="56">
        <v>16</v>
      </c>
      <c r="L27" s="39">
        <v>0</v>
      </c>
      <c r="M27" s="37" t="s">
        <v>46</v>
      </c>
      <c r="N27" s="41" t="s">
        <v>10</v>
      </c>
      <c r="O27" s="44" t="s">
        <v>32</v>
      </c>
      <c r="P27" s="41" t="s">
        <v>43</v>
      </c>
      <c r="Q27" s="41" t="s">
        <v>34</v>
      </c>
      <c r="R27" s="52" t="s">
        <v>50</v>
      </c>
      <c r="S27" s="29"/>
    </row>
    <row r="28" spans="1:19" ht="62.1" customHeight="1">
      <c r="A28" s="2"/>
      <c r="B28" s="2"/>
      <c r="C28" s="2"/>
      <c r="D28" s="35" t="s">
        <v>64</v>
      </c>
      <c r="E28" s="30" t="s">
        <v>85</v>
      </c>
      <c r="F28" s="38">
        <v>12</v>
      </c>
      <c r="G28" s="38">
        <v>80</v>
      </c>
      <c r="H28" s="55">
        <f t="shared" si="0"/>
        <v>1.2</v>
      </c>
      <c r="I28" s="56">
        <v>14.4</v>
      </c>
      <c r="J28" s="56">
        <f t="shared" si="1"/>
        <v>1.1666666666666667</v>
      </c>
      <c r="K28" s="56">
        <v>14</v>
      </c>
      <c r="L28" s="39">
        <v>0</v>
      </c>
      <c r="M28" s="37" t="s">
        <v>46</v>
      </c>
      <c r="N28" s="41" t="s">
        <v>10</v>
      </c>
      <c r="O28" s="44" t="s">
        <v>32</v>
      </c>
      <c r="P28" s="41" t="s">
        <v>43</v>
      </c>
      <c r="Q28" s="41" t="s">
        <v>34</v>
      </c>
      <c r="R28" s="52" t="s">
        <v>50</v>
      </c>
      <c r="S28" s="29"/>
    </row>
    <row r="29" spans="1:19" ht="62.1" customHeight="1">
      <c r="A29" s="2"/>
      <c r="B29" s="2"/>
      <c r="C29" s="2"/>
      <c r="D29" s="35" t="s">
        <v>64</v>
      </c>
      <c r="E29" s="30" t="s">
        <v>69</v>
      </c>
      <c r="F29" s="38">
        <v>12</v>
      </c>
      <c r="G29" s="38">
        <v>96</v>
      </c>
      <c r="H29" s="55">
        <f t="shared" si="0"/>
        <v>1.4158333333333333</v>
      </c>
      <c r="I29" s="56">
        <v>16.989999999999998</v>
      </c>
      <c r="J29" s="56">
        <f t="shared" si="1"/>
        <v>1.3325</v>
      </c>
      <c r="K29" s="56">
        <v>15.99</v>
      </c>
      <c r="L29" s="39">
        <v>0</v>
      </c>
      <c r="M29" s="37" t="s">
        <v>46</v>
      </c>
      <c r="N29" s="41" t="s">
        <v>10</v>
      </c>
      <c r="O29" s="44" t="s">
        <v>32</v>
      </c>
      <c r="P29" s="41" t="s">
        <v>43</v>
      </c>
      <c r="Q29" s="41" t="s">
        <v>34</v>
      </c>
      <c r="R29" s="52" t="s">
        <v>50</v>
      </c>
      <c r="S29" s="29"/>
    </row>
    <row r="30" spans="1:19" ht="62.1" customHeight="1">
      <c r="A30" s="2"/>
      <c r="B30" s="2"/>
      <c r="C30" s="2"/>
      <c r="D30" s="40" t="s">
        <v>65</v>
      </c>
      <c r="E30" s="30" t="s">
        <v>82</v>
      </c>
      <c r="F30" s="38">
        <v>6</v>
      </c>
      <c r="G30" s="38">
        <v>70</v>
      </c>
      <c r="H30" s="55">
        <f t="shared" si="0"/>
        <v>0.63166666666666671</v>
      </c>
      <c r="I30" s="56">
        <v>3.79</v>
      </c>
      <c r="J30" s="56">
        <f t="shared" si="1"/>
        <v>0.58166666666666667</v>
      </c>
      <c r="K30" s="56">
        <v>3.49</v>
      </c>
      <c r="L30" s="39">
        <v>0.2</v>
      </c>
      <c r="M30" s="37">
        <v>4</v>
      </c>
      <c r="N30" s="41" t="s">
        <v>10</v>
      </c>
      <c r="O30" s="44" t="s">
        <v>32</v>
      </c>
      <c r="P30" s="41" t="s">
        <v>43</v>
      </c>
      <c r="Q30" s="41" t="s">
        <v>34</v>
      </c>
      <c r="R30" s="52" t="s">
        <v>50</v>
      </c>
      <c r="S30" s="29"/>
    </row>
    <row r="31" spans="1:19" ht="62.1" customHeight="1">
      <c r="A31" s="2"/>
      <c r="B31" s="2"/>
      <c r="C31" s="2"/>
      <c r="D31" s="40" t="s">
        <v>65</v>
      </c>
      <c r="E31" s="24" t="s">
        <v>83</v>
      </c>
      <c r="F31" s="38">
        <v>6</v>
      </c>
      <c r="G31" s="38">
        <v>70</v>
      </c>
      <c r="H31" s="55">
        <f t="shared" si="0"/>
        <v>1.4983333333333333</v>
      </c>
      <c r="I31" s="56">
        <v>8.99</v>
      </c>
      <c r="J31" s="56">
        <f t="shared" si="1"/>
        <v>1.415</v>
      </c>
      <c r="K31" s="56">
        <v>8.49</v>
      </c>
      <c r="L31" s="39">
        <v>0.2</v>
      </c>
      <c r="M31" s="37">
        <v>10</v>
      </c>
      <c r="N31" s="41" t="s">
        <v>10</v>
      </c>
      <c r="O31" s="44" t="s">
        <v>32</v>
      </c>
      <c r="P31" s="41" t="s">
        <v>43</v>
      </c>
      <c r="Q31" s="41" t="s">
        <v>34</v>
      </c>
      <c r="R31" s="52" t="s">
        <v>50</v>
      </c>
      <c r="S31" s="29"/>
    </row>
    <row r="32" spans="1:19" ht="62.1" customHeight="1">
      <c r="A32" s="2"/>
      <c r="B32" s="2"/>
      <c r="C32" s="2"/>
      <c r="D32" s="40" t="s">
        <v>65</v>
      </c>
      <c r="E32" s="24" t="s">
        <v>86</v>
      </c>
      <c r="F32" s="38">
        <v>3</v>
      </c>
      <c r="G32" s="38">
        <v>25</v>
      </c>
      <c r="H32" s="55">
        <f t="shared" si="0"/>
        <v>4</v>
      </c>
      <c r="I32" s="56">
        <v>12</v>
      </c>
      <c r="J32" s="56">
        <f t="shared" si="1"/>
        <v>3.6666666666666665</v>
      </c>
      <c r="K32" s="56">
        <v>11</v>
      </c>
      <c r="L32" s="39">
        <v>0.2</v>
      </c>
      <c r="M32" s="37">
        <v>13</v>
      </c>
      <c r="N32" s="41" t="s">
        <v>10</v>
      </c>
      <c r="O32" s="44" t="s">
        <v>32</v>
      </c>
      <c r="P32" s="41" t="s">
        <v>43</v>
      </c>
      <c r="Q32" s="41" t="s">
        <v>34</v>
      </c>
      <c r="R32" s="52" t="s">
        <v>50</v>
      </c>
      <c r="S32" s="29"/>
    </row>
    <row r="33" spans="1:36" ht="62.1" customHeight="1">
      <c r="A33" s="2"/>
      <c r="B33" s="2"/>
      <c r="C33" s="2"/>
      <c r="D33" s="40" t="s">
        <v>64</v>
      </c>
      <c r="E33" s="24" t="s">
        <v>84</v>
      </c>
      <c r="F33" s="38">
        <v>1</v>
      </c>
      <c r="G33" s="38">
        <v>96</v>
      </c>
      <c r="H33" s="55">
        <f t="shared" si="0"/>
        <v>6.99</v>
      </c>
      <c r="I33" s="56">
        <v>6.99</v>
      </c>
      <c r="J33" s="56">
        <f t="shared" si="1"/>
        <v>6.49</v>
      </c>
      <c r="K33" s="56">
        <v>6.49</v>
      </c>
      <c r="L33" s="39">
        <v>0</v>
      </c>
      <c r="M33" s="37" t="s">
        <v>46</v>
      </c>
      <c r="N33" s="41" t="s">
        <v>10</v>
      </c>
      <c r="O33" s="44" t="s">
        <v>32</v>
      </c>
      <c r="P33" s="41" t="s">
        <v>43</v>
      </c>
      <c r="Q33" s="41" t="s">
        <v>34</v>
      </c>
      <c r="R33" s="52" t="s">
        <v>50</v>
      </c>
      <c r="S33" s="29"/>
    </row>
    <row r="34" spans="1:36" ht="61.5" customHeight="1">
      <c r="A34" s="2"/>
      <c r="B34" s="2"/>
      <c r="C34" s="2"/>
      <c r="D34" s="40" t="s">
        <v>66</v>
      </c>
      <c r="E34" s="30" t="s">
        <v>72</v>
      </c>
      <c r="F34" s="38">
        <v>24</v>
      </c>
      <c r="G34" s="38">
        <v>70</v>
      </c>
      <c r="H34" s="55">
        <f t="shared" si="0"/>
        <v>0.13541666666666666</v>
      </c>
      <c r="I34" s="56">
        <v>3.25</v>
      </c>
      <c r="J34" s="56">
        <f t="shared" si="1"/>
        <v>0.11875000000000001</v>
      </c>
      <c r="K34" s="56">
        <v>2.85</v>
      </c>
      <c r="L34" s="39">
        <v>0.2</v>
      </c>
      <c r="M34" s="37">
        <v>3.5</v>
      </c>
      <c r="N34" s="41" t="s">
        <v>10</v>
      </c>
      <c r="O34" s="44" t="s">
        <v>32</v>
      </c>
      <c r="P34" s="41" t="s">
        <v>43</v>
      </c>
      <c r="Q34" s="41" t="s">
        <v>34</v>
      </c>
      <c r="R34" s="52" t="s">
        <v>50</v>
      </c>
      <c r="S34" s="29"/>
    </row>
    <row r="35" spans="1:36" ht="62.1" customHeight="1">
      <c r="A35" s="2"/>
      <c r="B35" s="2"/>
      <c r="C35" s="2"/>
      <c r="D35" s="40" t="s">
        <v>66</v>
      </c>
      <c r="E35" s="24" t="s">
        <v>73</v>
      </c>
      <c r="F35" s="38">
        <v>6</v>
      </c>
      <c r="G35" s="38">
        <v>92</v>
      </c>
      <c r="H35" s="55">
        <f t="shared" si="0"/>
        <v>0.31666666666666665</v>
      </c>
      <c r="I35" s="56">
        <v>1.9</v>
      </c>
      <c r="J35" s="56">
        <f t="shared" si="1"/>
        <v>0.29166666666666669</v>
      </c>
      <c r="K35" s="56">
        <v>1.75</v>
      </c>
      <c r="L35" s="39">
        <v>0.2</v>
      </c>
      <c r="M35" s="37">
        <v>2</v>
      </c>
      <c r="N35" s="41" t="s">
        <v>10</v>
      </c>
      <c r="O35" s="44" t="s">
        <v>32</v>
      </c>
      <c r="P35" s="41" t="s">
        <v>43</v>
      </c>
      <c r="Q35" s="41" t="s">
        <v>34</v>
      </c>
      <c r="R35" s="52" t="s">
        <v>50</v>
      </c>
      <c r="S35" s="29"/>
    </row>
    <row r="36" spans="1:36" ht="62.1" customHeight="1">
      <c r="A36" s="2"/>
      <c r="B36" s="2"/>
      <c r="C36" s="2"/>
      <c r="D36" s="40" t="s">
        <v>66</v>
      </c>
      <c r="E36" s="30" t="s">
        <v>74</v>
      </c>
      <c r="F36" s="38">
        <v>12</v>
      </c>
      <c r="G36" s="38">
        <v>72</v>
      </c>
      <c r="H36" s="55">
        <f t="shared" si="0"/>
        <v>0.91583333333333339</v>
      </c>
      <c r="I36" s="56">
        <v>10.99</v>
      </c>
      <c r="J36" s="56">
        <f t="shared" si="1"/>
        <v>0.87416666666666665</v>
      </c>
      <c r="K36" s="56">
        <v>10.49</v>
      </c>
      <c r="L36" s="39">
        <v>0.2</v>
      </c>
      <c r="M36" s="37" t="s">
        <v>46</v>
      </c>
      <c r="N36" s="41" t="s">
        <v>62</v>
      </c>
      <c r="O36" s="44" t="s">
        <v>32</v>
      </c>
      <c r="P36" s="41" t="s">
        <v>63</v>
      </c>
      <c r="Q36" s="41" t="s">
        <v>34</v>
      </c>
      <c r="R36" s="52" t="s">
        <v>50</v>
      </c>
      <c r="S36" s="29"/>
    </row>
    <row r="37" spans="1:36" ht="62.1" customHeight="1">
      <c r="A37" s="2"/>
      <c r="B37" s="2"/>
      <c r="C37" s="2"/>
      <c r="D37" s="40" t="s">
        <v>66</v>
      </c>
      <c r="E37" s="30" t="s">
        <v>75</v>
      </c>
      <c r="F37" s="38">
        <v>12</v>
      </c>
      <c r="G37" s="38">
        <v>84</v>
      </c>
      <c r="H37" s="55">
        <f t="shared" si="0"/>
        <v>0.83250000000000002</v>
      </c>
      <c r="I37" s="56">
        <v>9.99</v>
      </c>
      <c r="J37" s="56">
        <f t="shared" si="1"/>
        <v>0.79083333333333339</v>
      </c>
      <c r="K37" s="56">
        <v>9.49</v>
      </c>
      <c r="L37" s="39">
        <v>0.2</v>
      </c>
      <c r="M37" s="37">
        <v>12</v>
      </c>
      <c r="N37" s="41" t="s">
        <v>30</v>
      </c>
      <c r="O37" s="44" t="s">
        <v>32</v>
      </c>
      <c r="P37" s="41" t="s">
        <v>42</v>
      </c>
      <c r="Q37" s="41" t="s">
        <v>34</v>
      </c>
      <c r="R37" s="52" t="s">
        <v>50</v>
      </c>
      <c r="S37" s="29"/>
    </row>
    <row r="38" spans="1:36" ht="62.1" customHeight="1">
      <c r="A38" s="2"/>
      <c r="B38" s="2"/>
      <c r="C38" s="2"/>
      <c r="D38" s="40" t="s">
        <v>66</v>
      </c>
      <c r="E38" s="30" t="s">
        <v>76</v>
      </c>
      <c r="F38" s="38">
        <v>24</v>
      </c>
      <c r="G38" s="38">
        <v>81</v>
      </c>
      <c r="H38" s="55">
        <f t="shared" si="0"/>
        <v>0.47875000000000001</v>
      </c>
      <c r="I38" s="56">
        <v>11.49</v>
      </c>
      <c r="J38" s="56">
        <f t="shared" si="1"/>
        <v>0.45791666666666669</v>
      </c>
      <c r="K38" s="56">
        <v>10.99</v>
      </c>
      <c r="L38" s="39">
        <v>0.2</v>
      </c>
      <c r="M38" s="37">
        <v>12.5</v>
      </c>
      <c r="N38" s="41" t="s">
        <v>30</v>
      </c>
      <c r="O38" s="44" t="s">
        <v>32</v>
      </c>
      <c r="P38" s="41" t="s">
        <v>42</v>
      </c>
      <c r="Q38" s="41" t="s">
        <v>34</v>
      </c>
      <c r="R38" s="52" t="s">
        <v>50</v>
      </c>
      <c r="S38" s="29"/>
    </row>
    <row r="39" spans="1:36" ht="62.1" customHeight="1">
      <c r="A39" s="2"/>
      <c r="B39" s="2"/>
      <c r="C39" s="2"/>
      <c r="D39" s="2"/>
      <c r="E39" s="2"/>
      <c r="F39" s="32"/>
      <c r="G39" s="32"/>
      <c r="H39" s="32"/>
      <c r="I39" s="2"/>
    </row>
    <row r="40" spans="1:36" ht="62.1" customHeight="1">
      <c r="A40" s="2"/>
      <c r="B40" s="2"/>
      <c r="C40" s="2"/>
    </row>
    <row r="41" spans="1:36" ht="62.1" customHeight="1">
      <c r="A41" s="2"/>
      <c r="B41" s="2"/>
      <c r="C41" s="2"/>
    </row>
    <row r="42" spans="1:36" ht="62.1" customHeight="1">
      <c r="A42" s="2"/>
      <c r="B42" s="2"/>
      <c r="C42" s="2"/>
    </row>
    <row r="43" spans="1:36" s="33" customFormat="1" ht="62.1" customHeight="1">
      <c r="A43" s="2"/>
      <c r="B43" s="2"/>
      <c r="C43" s="2"/>
      <c r="D43" s="32"/>
      <c r="E43" s="32"/>
      <c r="L43" s="34"/>
      <c r="M43" s="51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</row>
    <row r="44" spans="1:36" s="33" customFormat="1" ht="62.1" customHeight="1">
      <c r="A44" s="2"/>
      <c r="B44" s="2"/>
      <c r="C44" s="2"/>
      <c r="D44" s="32"/>
      <c r="E44" s="32"/>
      <c r="L44" s="34"/>
      <c r="M44" s="51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</row>
    <row r="45" spans="1:36" s="33" customFormat="1" ht="22.35" customHeight="1">
      <c r="A45" s="2"/>
      <c r="B45" s="2"/>
      <c r="C45" s="2"/>
      <c r="D45" s="2"/>
      <c r="E45" s="1"/>
      <c r="L45" s="34"/>
      <c r="M45" s="51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</row>
    <row r="46" spans="1:36" s="33" customFormat="1" ht="62.1" customHeight="1">
      <c r="A46" s="2"/>
      <c r="B46" s="2"/>
      <c r="C46" s="2"/>
      <c r="D46" s="2"/>
      <c r="E46" s="1"/>
      <c r="L46" s="34"/>
      <c r="M46" s="51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</row>
    <row r="47" spans="1:36" s="33" customFormat="1" ht="62.1" customHeight="1">
      <c r="A47" s="2"/>
      <c r="B47" s="2"/>
      <c r="C47" s="2"/>
      <c r="D47" s="2"/>
      <c r="E47" s="1"/>
      <c r="L47" s="34"/>
      <c r="M47" s="51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</row>
    <row r="48" spans="1:36" s="33" customFormat="1">
      <c r="A48" s="2"/>
      <c r="B48" s="2"/>
      <c r="C48" s="2"/>
      <c r="D48" s="2"/>
      <c r="E48" s="1"/>
      <c r="L48" s="34"/>
      <c r="M48" s="51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</row>
    <row r="49" spans="1:36" s="33" customFormat="1">
      <c r="A49" s="2"/>
      <c r="B49" s="2"/>
      <c r="C49" s="2"/>
      <c r="D49" s="2"/>
      <c r="E49" s="1"/>
      <c r="L49" s="34"/>
      <c r="M49" s="51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</row>
    <row r="50" spans="1:36" s="33" customFormat="1">
      <c r="A50" s="2"/>
      <c r="B50" s="2"/>
      <c r="C50" s="2"/>
      <c r="D50" s="2"/>
      <c r="E50" s="1"/>
      <c r="L50" s="34"/>
      <c r="M50" s="51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</row>
    <row r="51" spans="1:36" s="33" customFormat="1">
      <c r="A51" s="2"/>
      <c r="B51" s="2"/>
      <c r="C51" s="2"/>
      <c r="D51" s="2"/>
      <c r="E51" s="1"/>
      <c r="L51" s="34"/>
      <c r="M51" s="51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</row>
    <row r="52" spans="1:36" s="33" customFormat="1">
      <c r="A52" s="2"/>
      <c r="B52" s="2"/>
      <c r="C52" s="2"/>
      <c r="D52" s="2"/>
      <c r="E52" s="1"/>
      <c r="L52" s="34"/>
      <c r="M52" s="51"/>
      <c r="T52" s="2"/>
      <c r="U52" s="2"/>
      <c r="V52" s="2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2"/>
      <c r="AJ52" s="2"/>
    </row>
    <row r="53" spans="1:36" s="33" customFormat="1">
      <c r="A53" s="2"/>
      <c r="B53" s="2"/>
      <c r="C53" s="2"/>
      <c r="D53" s="2"/>
      <c r="E53" s="1"/>
      <c r="L53" s="34"/>
      <c r="M53" s="51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  <c r="AG53" s="2"/>
      <c r="AH53" s="2"/>
      <c r="AI53" s="2"/>
      <c r="AJ53" s="2"/>
    </row>
    <row r="54" spans="1:36" s="33" customFormat="1">
      <c r="A54" s="2"/>
      <c r="B54" s="2"/>
      <c r="C54" s="2"/>
      <c r="D54" s="2"/>
      <c r="E54" s="1"/>
      <c r="L54" s="34"/>
      <c r="M54" s="51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2"/>
      <c r="AJ54" s="2"/>
    </row>
    <row r="55" spans="1:36" s="33" customFormat="1">
      <c r="A55" s="2"/>
      <c r="B55" s="2"/>
      <c r="C55" s="2"/>
      <c r="D55" s="2"/>
      <c r="E55" s="1"/>
      <c r="L55" s="34"/>
      <c r="M55" s="51"/>
      <c r="T55" s="2"/>
      <c r="U55" s="2"/>
      <c r="V55" s="2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2"/>
      <c r="AJ55" s="2"/>
    </row>
    <row r="56" spans="1:36" s="33" customFormat="1">
      <c r="A56" s="2"/>
      <c r="B56" s="2"/>
      <c r="C56" s="2"/>
      <c r="D56" s="2"/>
      <c r="E56" s="1"/>
      <c r="L56" s="34"/>
      <c r="M56" s="51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</row>
    <row r="57" spans="1:36" s="33" customFormat="1">
      <c r="A57" s="2"/>
      <c r="B57" s="2"/>
      <c r="C57" s="2"/>
      <c r="D57" s="2"/>
      <c r="E57" s="1"/>
      <c r="L57" s="34"/>
      <c r="M57" s="51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</row>
    <row r="58" spans="1:36" s="33" customFormat="1">
      <c r="A58" s="2"/>
      <c r="B58" s="2"/>
      <c r="C58" s="2"/>
      <c r="D58" s="2"/>
      <c r="E58" s="1"/>
      <c r="L58" s="34"/>
      <c r="M58" s="51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</row>
    <row r="59" spans="1:36" s="33" customFormat="1">
      <c r="A59" s="2"/>
      <c r="B59" s="2"/>
      <c r="C59" s="2"/>
      <c r="D59" s="2"/>
      <c r="E59" s="1"/>
      <c r="L59" s="34"/>
      <c r="M59" s="51"/>
      <c r="T59" s="2"/>
      <c r="U59" s="2"/>
      <c r="V59" s="2"/>
      <c r="W59" s="2"/>
      <c r="X59" s="2"/>
      <c r="Y59" s="2"/>
      <c r="Z59" s="2"/>
      <c r="AA59" s="2"/>
      <c r="AB59" s="2"/>
      <c r="AC59" s="2"/>
      <c r="AD59" s="2"/>
      <c r="AE59" s="2"/>
      <c r="AF59" s="2"/>
      <c r="AG59" s="2"/>
      <c r="AH59" s="2"/>
      <c r="AI59" s="2"/>
      <c r="AJ59" s="2"/>
    </row>
    <row r="60" spans="1:36" s="33" customFormat="1">
      <c r="A60" s="2"/>
      <c r="B60" s="2"/>
      <c r="C60" s="2"/>
      <c r="D60" s="2"/>
      <c r="E60" s="1"/>
      <c r="L60" s="34"/>
      <c r="M60" s="51"/>
      <c r="T60" s="2"/>
      <c r="U60" s="2"/>
      <c r="V60" s="2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</row>
    <row r="61" spans="1:36" s="33" customFormat="1">
      <c r="A61" s="2"/>
      <c r="B61" s="2"/>
      <c r="C61" s="2"/>
      <c r="D61" s="2"/>
      <c r="E61" s="1"/>
      <c r="L61" s="34"/>
      <c r="M61" s="51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</row>
    <row r="62" spans="1:36" s="33" customFormat="1">
      <c r="A62" s="2"/>
      <c r="B62" s="2"/>
      <c r="C62" s="2"/>
      <c r="D62" s="2"/>
      <c r="E62" s="1"/>
      <c r="L62" s="34"/>
      <c r="M62" s="51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</row>
    <row r="63" spans="1:36" s="33" customFormat="1">
      <c r="A63" s="2"/>
      <c r="B63" s="2"/>
      <c r="C63" s="2"/>
      <c r="D63" s="2"/>
      <c r="E63" s="1"/>
      <c r="L63" s="34"/>
      <c r="M63" s="51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</row>
    <row r="64" spans="1:36" s="33" customFormat="1">
      <c r="A64" s="2"/>
      <c r="B64" s="2"/>
      <c r="C64" s="2"/>
      <c r="D64" s="2"/>
      <c r="E64" s="1"/>
      <c r="L64" s="34"/>
      <c r="M64" s="51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</row>
    <row r="65" spans="1:36" s="33" customFormat="1">
      <c r="A65" s="2"/>
      <c r="B65" s="2"/>
      <c r="C65" s="2"/>
      <c r="D65" s="2"/>
      <c r="E65" s="1"/>
      <c r="L65" s="34"/>
      <c r="M65" s="51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</row>
    <row r="66" spans="1:36" s="33" customFormat="1">
      <c r="A66" s="2"/>
      <c r="B66" s="2"/>
      <c r="C66" s="2"/>
      <c r="D66" s="2"/>
      <c r="E66" s="1"/>
      <c r="L66" s="34"/>
      <c r="M66" s="51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</row>
    <row r="67" spans="1:36" s="33" customFormat="1">
      <c r="A67" s="2"/>
      <c r="B67" s="2"/>
      <c r="C67" s="2"/>
      <c r="D67" s="2"/>
      <c r="E67" s="1"/>
      <c r="L67" s="34"/>
      <c r="M67" s="51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</row>
    <row r="68" spans="1:36" s="33" customFormat="1">
      <c r="A68" s="2"/>
      <c r="B68" s="2"/>
      <c r="C68" s="2"/>
      <c r="D68" s="2"/>
      <c r="E68" s="1"/>
      <c r="L68" s="34"/>
      <c r="M68" s="51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</row>
    <row r="69" spans="1:36" s="33" customFormat="1">
      <c r="A69" s="2"/>
      <c r="B69" s="2"/>
      <c r="C69" s="2"/>
      <c r="D69" s="2"/>
      <c r="E69" s="1"/>
      <c r="L69" s="34"/>
      <c r="M69" s="51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</row>
    <row r="70" spans="1:36" s="33" customFormat="1">
      <c r="A70" s="2"/>
      <c r="B70" s="2"/>
      <c r="C70" s="2"/>
      <c r="D70" s="2"/>
      <c r="E70" s="1"/>
      <c r="L70" s="34"/>
      <c r="M70" s="51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</row>
    <row r="71" spans="1:36" s="33" customFormat="1">
      <c r="A71" s="2"/>
      <c r="B71" s="2"/>
      <c r="C71" s="2"/>
      <c r="D71" s="2"/>
      <c r="E71" s="1"/>
      <c r="L71" s="34"/>
      <c r="M71" s="51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</row>
    <row r="72" spans="1:36" s="33" customFormat="1">
      <c r="A72" s="2"/>
      <c r="B72" s="2"/>
      <c r="C72" s="2"/>
      <c r="D72" s="2"/>
      <c r="E72" s="1"/>
      <c r="L72" s="34"/>
      <c r="M72" s="51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</row>
    <row r="73" spans="1:36" s="33" customFormat="1">
      <c r="A73" s="2"/>
      <c r="B73" s="2"/>
      <c r="C73" s="2"/>
      <c r="D73" s="2"/>
      <c r="E73" s="1"/>
      <c r="L73" s="34"/>
      <c r="M73" s="51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</row>
    <row r="74" spans="1:36" s="33" customFormat="1">
      <c r="A74" s="2"/>
      <c r="B74" s="2"/>
      <c r="C74" s="2"/>
      <c r="D74" s="2"/>
      <c r="E74" s="1"/>
      <c r="L74" s="34"/>
      <c r="M74" s="51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</row>
    <row r="75" spans="1:36" s="33" customFormat="1">
      <c r="A75" s="2"/>
      <c r="B75" s="2"/>
      <c r="C75" s="2"/>
      <c r="D75" s="2"/>
      <c r="E75" s="1"/>
      <c r="L75" s="34"/>
      <c r="M75" s="51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</row>
    <row r="76" spans="1:36" s="33" customFormat="1">
      <c r="A76" s="2"/>
      <c r="B76" s="2"/>
      <c r="C76" s="2"/>
      <c r="D76" s="2"/>
      <c r="E76" s="1"/>
      <c r="L76" s="34"/>
      <c r="M76" s="51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</row>
    <row r="77" spans="1:36" s="33" customFormat="1">
      <c r="A77" s="2"/>
      <c r="B77" s="2"/>
      <c r="C77" s="2"/>
      <c r="D77" s="2"/>
      <c r="E77" s="1"/>
      <c r="L77" s="34"/>
      <c r="M77" s="51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</row>
    <row r="78" spans="1:36" s="33" customFormat="1">
      <c r="A78" s="2"/>
      <c r="B78" s="2"/>
      <c r="C78" s="2"/>
      <c r="D78" s="2"/>
      <c r="E78" s="1"/>
      <c r="L78" s="34"/>
      <c r="M78" s="51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</row>
    <row r="79" spans="1:36" s="33" customFormat="1">
      <c r="A79" s="2"/>
      <c r="B79" s="2"/>
      <c r="C79" s="2"/>
      <c r="D79" s="2"/>
      <c r="E79" s="1"/>
      <c r="L79" s="34"/>
      <c r="M79" s="51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</row>
    <row r="80" spans="1:36" s="33" customFormat="1">
      <c r="A80" s="2"/>
      <c r="B80" s="2"/>
      <c r="C80" s="2"/>
      <c r="D80" s="2"/>
      <c r="E80" s="1"/>
      <c r="L80" s="34"/>
      <c r="M80" s="51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</row>
    <row r="81" spans="1:36" s="33" customFormat="1">
      <c r="A81" s="2"/>
      <c r="B81" s="2"/>
      <c r="C81" s="2"/>
      <c r="D81" s="2"/>
      <c r="E81" s="1"/>
      <c r="L81" s="34"/>
      <c r="M81" s="51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</row>
  </sheetData>
  <mergeCells count="2">
    <mergeCell ref="J5:K5"/>
    <mergeCell ref="D1:S4"/>
  </mergeCells>
  <phoneticPr fontId="22" type="noConversion"/>
  <pageMargins left="0.25" right="0.25" top="0.75" bottom="0.75" header="0.3" footer="0.3"/>
  <pageSetup paperSize="9" scale="48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A1:S213"/>
  <sheetViews>
    <sheetView tabSelected="1" topLeftCell="A208" zoomScale="70" zoomScaleNormal="70" workbookViewId="0">
      <selection activeCell="B124" sqref="A119:XFD124"/>
    </sheetView>
  </sheetViews>
  <sheetFormatPr defaultColWidth="8.875" defaultRowHeight="33.75"/>
  <cols>
    <col min="1" max="1" width="18.5" style="63" customWidth="1"/>
    <col min="2" max="2" width="74.375" style="62" bestFit="1" customWidth="1"/>
    <col min="3" max="3" width="17.5" bestFit="1" customWidth="1"/>
    <col min="4" max="4" width="7.375" style="61" hidden="1" customWidth="1"/>
    <col min="5" max="5" width="14.125" style="61" bestFit="1" customWidth="1"/>
    <col min="6" max="6" width="13.625" style="60" bestFit="1" customWidth="1"/>
    <col min="7" max="7" width="19.125" bestFit="1" customWidth="1"/>
    <col min="8" max="8" width="8.5" bestFit="1" customWidth="1"/>
    <col min="9" max="9" width="15" bestFit="1" customWidth="1"/>
    <col min="10" max="10" width="14" bestFit="1" customWidth="1"/>
    <col min="11" max="11" width="14.375" bestFit="1" customWidth="1"/>
    <col min="12" max="12" width="16.875" bestFit="1" customWidth="1"/>
    <col min="13" max="13" width="9.875" bestFit="1" customWidth="1"/>
    <col min="14" max="14" width="15.125" bestFit="1" customWidth="1"/>
    <col min="15" max="15" width="14" bestFit="1" customWidth="1"/>
    <col min="16" max="16" width="11.375" bestFit="1" customWidth="1"/>
    <col min="17" max="17" width="13.625" bestFit="1" customWidth="1"/>
    <col min="18" max="18" width="15.625" bestFit="1" customWidth="1"/>
    <col min="19" max="19" width="16.125" style="59" bestFit="1" customWidth="1"/>
  </cols>
  <sheetData>
    <row r="1" spans="1:19" s="61" customFormat="1" ht="57" customHeight="1">
      <c r="A1" s="95" t="s">
        <v>118</v>
      </c>
      <c r="B1" s="96" t="s">
        <v>117</v>
      </c>
      <c r="C1" s="95" t="s">
        <v>116</v>
      </c>
      <c r="D1" s="97" t="s">
        <v>115</v>
      </c>
      <c r="E1" s="98" t="s">
        <v>416</v>
      </c>
      <c r="F1" s="96" t="s">
        <v>114</v>
      </c>
      <c r="G1" s="95" t="s">
        <v>113</v>
      </c>
      <c r="H1" s="95" t="s">
        <v>112</v>
      </c>
      <c r="I1" s="95" t="s">
        <v>111</v>
      </c>
      <c r="J1" s="95" t="s">
        <v>110</v>
      </c>
      <c r="K1" s="95" t="s">
        <v>109</v>
      </c>
      <c r="L1" s="95" t="s">
        <v>108</v>
      </c>
      <c r="M1" s="95" t="s">
        <v>107</v>
      </c>
      <c r="N1" s="95" t="s">
        <v>106</v>
      </c>
      <c r="O1" s="95" t="s">
        <v>105</v>
      </c>
      <c r="P1" s="95" t="s">
        <v>104</v>
      </c>
      <c r="Q1" s="95" t="s">
        <v>103</v>
      </c>
      <c r="R1" s="95" t="s">
        <v>102</v>
      </c>
      <c r="S1" s="94" t="s">
        <v>415</v>
      </c>
    </row>
    <row r="2" spans="1:19" ht="71.25" customHeight="1">
      <c r="A2" s="103" t="s">
        <v>383</v>
      </c>
      <c r="B2" s="76" t="s">
        <v>414</v>
      </c>
      <c r="C2" s="76" t="s">
        <v>413</v>
      </c>
      <c r="D2" s="77">
        <v>6</v>
      </c>
      <c r="E2" s="77">
        <f t="shared" ref="E2:E12" si="0">D2*1.1</f>
        <v>6.6000000000000005</v>
      </c>
      <c r="F2" s="76" t="s">
        <v>405</v>
      </c>
      <c r="G2" s="73"/>
      <c r="H2" s="73">
        <v>2</v>
      </c>
      <c r="I2" s="73">
        <v>110</v>
      </c>
      <c r="J2" s="73">
        <v>100</v>
      </c>
      <c r="K2" s="73">
        <v>150</v>
      </c>
      <c r="L2" s="73">
        <v>110</v>
      </c>
      <c r="M2" s="73" t="s">
        <v>394</v>
      </c>
      <c r="N2" s="73">
        <v>48</v>
      </c>
      <c r="O2" s="73">
        <v>6.5</v>
      </c>
      <c r="P2" s="73" t="s">
        <v>289</v>
      </c>
      <c r="Q2" s="73" t="s">
        <v>91</v>
      </c>
      <c r="R2" s="76">
        <v>55</v>
      </c>
    </row>
    <row r="3" spans="1:19" ht="72" customHeight="1">
      <c r="A3" s="104"/>
      <c r="B3" s="67" t="s">
        <v>412</v>
      </c>
      <c r="C3" s="64" t="s">
        <v>411</v>
      </c>
      <c r="D3" s="68">
        <v>6</v>
      </c>
      <c r="E3" s="77">
        <f t="shared" si="0"/>
        <v>6.6000000000000005</v>
      </c>
      <c r="F3" s="67" t="s">
        <v>405</v>
      </c>
      <c r="G3" s="65"/>
      <c r="H3" s="65">
        <v>2</v>
      </c>
      <c r="I3" s="65">
        <v>110</v>
      </c>
      <c r="J3" s="65">
        <v>100</v>
      </c>
      <c r="K3" s="65">
        <v>150</v>
      </c>
      <c r="L3" s="65">
        <v>110</v>
      </c>
      <c r="M3" s="90" t="s">
        <v>394</v>
      </c>
      <c r="N3" s="90">
        <v>48</v>
      </c>
      <c r="O3" s="90">
        <v>6.5</v>
      </c>
      <c r="P3" s="65" t="s">
        <v>289</v>
      </c>
      <c r="Q3" s="65" t="s">
        <v>398</v>
      </c>
      <c r="R3" s="64">
        <v>55</v>
      </c>
    </row>
    <row r="4" spans="1:19" ht="71.25" customHeight="1">
      <c r="A4" s="104"/>
      <c r="B4" s="76" t="s">
        <v>410</v>
      </c>
      <c r="C4" s="76" t="s">
        <v>409</v>
      </c>
      <c r="D4" s="77">
        <v>4.75</v>
      </c>
      <c r="E4" s="77">
        <f t="shared" si="0"/>
        <v>5.2250000000000005</v>
      </c>
      <c r="F4" s="76" t="s">
        <v>408</v>
      </c>
      <c r="G4" s="73"/>
      <c r="H4" s="73">
        <v>2</v>
      </c>
      <c r="I4" s="73">
        <v>110</v>
      </c>
      <c r="J4" s="73">
        <v>100</v>
      </c>
      <c r="K4" s="73">
        <v>150</v>
      </c>
      <c r="L4" s="73">
        <v>110</v>
      </c>
      <c r="M4" s="73" t="s">
        <v>394</v>
      </c>
      <c r="N4" s="73">
        <v>71</v>
      </c>
      <c r="O4" s="73">
        <v>6.5</v>
      </c>
      <c r="P4" s="73" t="s">
        <v>289</v>
      </c>
      <c r="Q4" s="73" t="s">
        <v>91</v>
      </c>
      <c r="R4" s="76">
        <v>56</v>
      </c>
    </row>
    <row r="5" spans="1:19" ht="75" customHeight="1">
      <c r="A5" s="104"/>
      <c r="B5" s="76" t="s">
        <v>407</v>
      </c>
      <c r="C5" s="76" t="s">
        <v>406</v>
      </c>
      <c r="D5" s="77">
        <v>6.76</v>
      </c>
      <c r="E5" s="77">
        <f t="shared" si="0"/>
        <v>7.4359999999999999</v>
      </c>
      <c r="F5" s="76" t="s">
        <v>405</v>
      </c>
      <c r="G5" s="73"/>
      <c r="H5" s="73">
        <v>3</v>
      </c>
      <c r="I5" s="73">
        <v>110</v>
      </c>
      <c r="J5" s="73">
        <v>103</v>
      </c>
      <c r="K5" s="73">
        <v>148</v>
      </c>
      <c r="L5" s="73">
        <v>115</v>
      </c>
      <c r="M5" s="73" t="s">
        <v>394</v>
      </c>
      <c r="N5" s="73">
        <v>71</v>
      </c>
      <c r="O5" s="73">
        <v>6.5</v>
      </c>
      <c r="P5" s="73" t="s">
        <v>289</v>
      </c>
      <c r="Q5" s="73" t="s">
        <v>91</v>
      </c>
      <c r="R5" s="76">
        <v>55</v>
      </c>
    </row>
    <row r="6" spans="1:19" ht="75" customHeight="1">
      <c r="A6" s="104"/>
      <c r="B6" s="67" t="s">
        <v>404</v>
      </c>
      <c r="C6" s="64" t="s">
        <v>403</v>
      </c>
      <c r="D6" s="68">
        <v>6.75</v>
      </c>
      <c r="E6" s="77">
        <f t="shared" si="0"/>
        <v>7.4250000000000007</v>
      </c>
      <c r="F6" s="67" t="s">
        <v>395</v>
      </c>
      <c r="G6" s="65"/>
      <c r="H6" s="65">
        <v>3</v>
      </c>
      <c r="I6" s="65">
        <v>110</v>
      </c>
      <c r="J6" s="65">
        <v>103</v>
      </c>
      <c r="K6" s="65">
        <v>148</v>
      </c>
      <c r="L6" s="65">
        <v>115</v>
      </c>
      <c r="M6" s="90" t="s">
        <v>394</v>
      </c>
      <c r="N6" s="90">
        <v>73</v>
      </c>
      <c r="O6" s="90">
        <v>6.5</v>
      </c>
      <c r="P6" s="65" t="s">
        <v>289</v>
      </c>
      <c r="Q6" s="65" t="s">
        <v>91</v>
      </c>
      <c r="R6" s="64">
        <v>56</v>
      </c>
    </row>
    <row r="7" spans="1:19" ht="75" customHeight="1">
      <c r="A7" s="104"/>
      <c r="B7" s="67" t="s">
        <v>402</v>
      </c>
      <c r="C7" s="64" t="s">
        <v>401</v>
      </c>
      <c r="D7" s="68">
        <v>6.75</v>
      </c>
      <c r="E7" s="77">
        <f t="shared" si="0"/>
        <v>7.4250000000000007</v>
      </c>
      <c r="F7" s="67" t="s">
        <v>395</v>
      </c>
      <c r="G7" s="65"/>
      <c r="H7" s="65">
        <v>3</v>
      </c>
      <c r="I7" s="65">
        <v>110</v>
      </c>
      <c r="J7" s="65">
        <v>103</v>
      </c>
      <c r="K7" s="65">
        <v>148</v>
      </c>
      <c r="L7" s="65">
        <v>115</v>
      </c>
      <c r="M7" s="90" t="s">
        <v>394</v>
      </c>
      <c r="N7" s="90">
        <v>73</v>
      </c>
      <c r="O7" s="90">
        <v>6.5</v>
      </c>
      <c r="P7" s="65" t="s">
        <v>289</v>
      </c>
      <c r="Q7" s="65" t="s">
        <v>398</v>
      </c>
      <c r="R7" s="64">
        <v>56</v>
      </c>
    </row>
    <row r="8" spans="1:19" ht="75" customHeight="1">
      <c r="A8" s="105"/>
      <c r="B8" s="67" t="s">
        <v>400</v>
      </c>
      <c r="C8" s="64" t="s">
        <v>399</v>
      </c>
      <c r="D8" s="68">
        <v>6.75</v>
      </c>
      <c r="E8" s="77">
        <f t="shared" si="0"/>
        <v>7.4250000000000007</v>
      </c>
      <c r="F8" s="67" t="s">
        <v>395</v>
      </c>
      <c r="G8" s="65"/>
      <c r="H8" s="65">
        <v>3</v>
      </c>
      <c r="I8" s="65">
        <v>110</v>
      </c>
      <c r="J8" s="65">
        <v>103</v>
      </c>
      <c r="K8" s="65">
        <v>148</v>
      </c>
      <c r="L8" s="65">
        <v>115</v>
      </c>
      <c r="M8" s="90" t="s">
        <v>394</v>
      </c>
      <c r="N8" s="90">
        <v>73</v>
      </c>
      <c r="O8" s="90">
        <v>6.5</v>
      </c>
      <c r="P8" s="65" t="s">
        <v>289</v>
      </c>
      <c r="Q8" s="65" t="s">
        <v>398</v>
      </c>
      <c r="R8" s="64">
        <v>56</v>
      </c>
    </row>
    <row r="9" spans="1:19" ht="75" customHeight="1">
      <c r="A9" s="93"/>
      <c r="B9" s="67" t="s">
        <v>397</v>
      </c>
      <c r="C9" s="64" t="s">
        <v>396</v>
      </c>
      <c r="D9" s="68">
        <v>6.5</v>
      </c>
      <c r="E9" s="77">
        <f t="shared" si="0"/>
        <v>7.15</v>
      </c>
      <c r="F9" s="67" t="s">
        <v>395</v>
      </c>
      <c r="H9" s="65">
        <v>3</v>
      </c>
      <c r="I9" s="65">
        <v>110</v>
      </c>
      <c r="J9" s="65">
        <v>103</v>
      </c>
      <c r="K9" s="65">
        <v>148</v>
      </c>
      <c r="L9" s="65">
        <v>115</v>
      </c>
      <c r="M9" s="90" t="s">
        <v>394</v>
      </c>
      <c r="N9" s="90">
        <v>73</v>
      </c>
      <c r="O9" s="90">
        <v>6.5</v>
      </c>
      <c r="P9" s="65" t="s">
        <v>289</v>
      </c>
      <c r="Q9" s="65" t="s">
        <v>91</v>
      </c>
      <c r="R9" s="64">
        <v>56</v>
      </c>
    </row>
    <row r="10" spans="1:19" ht="75" customHeight="1">
      <c r="A10" s="106" t="s">
        <v>377</v>
      </c>
      <c r="B10" s="67" t="s">
        <v>393</v>
      </c>
      <c r="C10" s="64" t="s">
        <v>392</v>
      </c>
      <c r="D10" s="68">
        <v>4</v>
      </c>
      <c r="E10" s="77">
        <f t="shared" si="0"/>
        <v>4.4000000000000004</v>
      </c>
      <c r="F10" s="67" t="s">
        <v>391</v>
      </c>
      <c r="G10" s="65"/>
      <c r="H10" s="65">
        <v>2</v>
      </c>
      <c r="I10" s="65">
        <v>200</v>
      </c>
      <c r="J10" s="65">
        <v>205</v>
      </c>
      <c r="K10" s="65">
        <v>50</v>
      </c>
      <c r="L10" s="65">
        <v>105</v>
      </c>
      <c r="M10" s="90" t="s">
        <v>387</v>
      </c>
      <c r="N10" s="90">
        <v>67</v>
      </c>
      <c r="O10" s="90">
        <v>13.2</v>
      </c>
      <c r="P10" s="65" t="s">
        <v>289</v>
      </c>
      <c r="Q10" s="65" t="s">
        <v>91</v>
      </c>
      <c r="R10" s="64">
        <v>55</v>
      </c>
    </row>
    <row r="11" spans="1:19" ht="75" customHeight="1">
      <c r="A11" s="106"/>
      <c r="B11" s="67" t="s">
        <v>390</v>
      </c>
      <c r="C11" s="64" t="s">
        <v>389</v>
      </c>
      <c r="D11" s="68">
        <v>4</v>
      </c>
      <c r="E11" s="77">
        <f t="shared" si="0"/>
        <v>4.4000000000000004</v>
      </c>
      <c r="F11" s="67" t="s">
        <v>388</v>
      </c>
      <c r="G11" s="65"/>
      <c r="H11" s="65">
        <v>2</v>
      </c>
      <c r="I11" s="65">
        <v>200</v>
      </c>
      <c r="J11" s="65">
        <v>220</v>
      </c>
      <c r="K11" s="65">
        <v>150</v>
      </c>
      <c r="L11" s="65">
        <v>155</v>
      </c>
      <c r="M11" s="90" t="s">
        <v>387</v>
      </c>
      <c r="N11" s="90">
        <v>223</v>
      </c>
      <c r="O11" s="90">
        <v>14.2</v>
      </c>
      <c r="P11" s="65" t="s">
        <v>289</v>
      </c>
      <c r="Q11" s="65" t="s">
        <v>91</v>
      </c>
      <c r="R11" s="64">
        <v>80</v>
      </c>
    </row>
    <row r="12" spans="1:19" ht="75" customHeight="1">
      <c r="A12" s="106"/>
      <c r="B12" s="76" t="s">
        <v>386</v>
      </c>
      <c r="C12" s="76" t="s">
        <v>385</v>
      </c>
      <c r="D12" s="77">
        <v>8.75</v>
      </c>
      <c r="E12" s="77">
        <f t="shared" si="0"/>
        <v>9.625</v>
      </c>
      <c r="F12" s="76" t="s">
        <v>384</v>
      </c>
      <c r="G12" s="73"/>
      <c r="H12" s="73">
        <v>3</v>
      </c>
      <c r="I12" s="75"/>
      <c r="J12" s="73"/>
      <c r="K12" s="73"/>
      <c r="L12" s="73"/>
      <c r="M12" s="73"/>
      <c r="N12" s="73"/>
      <c r="O12" s="73"/>
      <c r="P12" s="73" t="s">
        <v>289</v>
      </c>
      <c r="Q12" s="73" t="s">
        <v>91</v>
      </c>
      <c r="R12" s="76">
        <v>50</v>
      </c>
    </row>
    <row r="13" spans="1:19" ht="68.25" customHeight="1">
      <c r="A13" s="103" t="s">
        <v>383</v>
      </c>
      <c r="B13" s="67" t="s">
        <v>382</v>
      </c>
      <c r="C13" s="64">
        <v>23011</v>
      </c>
      <c r="D13" s="68">
        <v>16</v>
      </c>
      <c r="E13" s="77">
        <f t="shared" ref="E13:E28" si="1">D13*1.1</f>
        <v>17.600000000000001</v>
      </c>
      <c r="F13" s="67" t="s">
        <v>378</v>
      </c>
      <c r="G13" s="65"/>
      <c r="H13" s="65">
        <v>3</v>
      </c>
      <c r="I13" s="65"/>
      <c r="J13" s="65"/>
      <c r="K13" s="65"/>
      <c r="L13" s="65"/>
      <c r="M13" s="90"/>
      <c r="N13" s="90"/>
      <c r="O13" s="90"/>
      <c r="P13" s="65" t="s">
        <v>289</v>
      </c>
      <c r="Q13" s="65" t="s">
        <v>91</v>
      </c>
      <c r="R13" s="64"/>
    </row>
    <row r="14" spans="1:19" ht="68.25" customHeight="1">
      <c r="A14" s="104"/>
      <c r="B14" s="67" t="s">
        <v>381</v>
      </c>
      <c r="C14" s="64">
        <v>23012</v>
      </c>
      <c r="D14" s="68">
        <v>13.5</v>
      </c>
      <c r="E14" s="77">
        <f t="shared" si="1"/>
        <v>14.850000000000001</v>
      </c>
      <c r="F14" s="67" t="s">
        <v>380</v>
      </c>
      <c r="H14" s="65">
        <v>3</v>
      </c>
      <c r="J14" s="65"/>
      <c r="K14" s="65"/>
      <c r="L14" s="65"/>
      <c r="M14" s="90"/>
      <c r="N14" s="90"/>
      <c r="O14" s="90"/>
      <c r="P14" s="65" t="s">
        <v>289</v>
      </c>
      <c r="Q14" s="65" t="s">
        <v>91</v>
      </c>
      <c r="R14" s="64"/>
    </row>
    <row r="15" spans="1:19" ht="68.25" customHeight="1">
      <c r="A15" s="104"/>
      <c r="B15" s="67" t="s">
        <v>379</v>
      </c>
      <c r="C15" s="64">
        <v>23010</v>
      </c>
      <c r="D15" s="68">
        <v>15.5</v>
      </c>
      <c r="E15" s="77">
        <f t="shared" si="1"/>
        <v>17.05</v>
      </c>
      <c r="F15" s="67" t="s">
        <v>378</v>
      </c>
      <c r="G15" s="65"/>
      <c r="H15" s="65">
        <v>2</v>
      </c>
      <c r="I15" s="65"/>
      <c r="J15" s="65"/>
      <c r="K15" s="65"/>
      <c r="L15" s="65"/>
      <c r="M15" s="90"/>
      <c r="N15" s="90"/>
      <c r="O15" s="90"/>
      <c r="P15" s="65" t="s">
        <v>289</v>
      </c>
      <c r="Q15" s="65" t="s">
        <v>91</v>
      </c>
      <c r="R15" s="64"/>
    </row>
    <row r="16" spans="1:19" ht="68.25" customHeight="1">
      <c r="A16" s="106" t="s">
        <v>377</v>
      </c>
      <c r="B16" s="67" t="s">
        <v>376</v>
      </c>
      <c r="C16" s="64">
        <v>23000</v>
      </c>
      <c r="D16" s="68">
        <v>6</v>
      </c>
      <c r="E16" s="77">
        <f t="shared" si="1"/>
        <v>6.6000000000000005</v>
      </c>
      <c r="F16" s="67"/>
      <c r="G16" s="69"/>
      <c r="H16" s="65">
        <v>2</v>
      </c>
      <c r="I16" s="65"/>
      <c r="J16" s="65"/>
      <c r="K16" s="65"/>
      <c r="L16" s="65"/>
      <c r="M16" s="90"/>
      <c r="N16" s="90"/>
      <c r="O16" s="90"/>
      <c r="P16" s="65" t="s">
        <v>289</v>
      </c>
      <c r="Q16" s="65" t="s">
        <v>91</v>
      </c>
      <c r="R16" s="64"/>
    </row>
    <row r="17" spans="1:18" ht="68.25" customHeight="1">
      <c r="A17" s="106"/>
      <c r="B17" s="67" t="s">
        <v>375</v>
      </c>
      <c r="C17" s="64">
        <v>23001</v>
      </c>
      <c r="D17" s="68">
        <v>10</v>
      </c>
      <c r="E17" s="77">
        <f t="shared" si="1"/>
        <v>11</v>
      </c>
      <c r="F17" s="67"/>
      <c r="G17" s="69"/>
      <c r="H17" s="65">
        <v>3</v>
      </c>
      <c r="I17" s="65"/>
      <c r="J17" s="65"/>
      <c r="K17" s="65"/>
      <c r="L17" s="65"/>
      <c r="M17" s="90"/>
      <c r="N17" s="90"/>
      <c r="O17" s="90"/>
      <c r="P17" s="65" t="s">
        <v>289</v>
      </c>
      <c r="Q17" s="65" t="s">
        <v>91</v>
      </c>
      <c r="R17" s="64"/>
    </row>
    <row r="18" spans="1:18" ht="68.25" customHeight="1">
      <c r="A18" s="112"/>
      <c r="B18" s="67" t="s">
        <v>374</v>
      </c>
      <c r="C18" s="64">
        <v>23100</v>
      </c>
      <c r="D18" s="68">
        <v>10.8</v>
      </c>
      <c r="E18" s="77">
        <f t="shared" si="1"/>
        <v>11.880000000000003</v>
      </c>
      <c r="F18" s="67"/>
      <c r="H18" s="65"/>
      <c r="I18" s="65"/>
      <c r="J18" s="65"/>
      <c r="K18" s="65"/>
      <c r="L18" s="65"/>
      <c r="M18" s="90"/>
      <c r="N18" s="90"/>
      <c r="O18" s="90"/>
      <c r="P18" s="65" t="s">
        <v>289</v>
      </c>
      <c r="Q18" s="65" t="s">
        <v>91</v>
      </c>
      <c r="R18" s="64"/>
    </row>
    <row r="19" spans="1:18" ht="68.25" customHeight="1">
      <c r="A19" s="113"/>
      <c r="B19" s="67" t="s">
        <v>373</v>
      </c>
      <c r="C19" s="64">
        <v>23101</v>
      </c>
      <c r="D19" s="68">
        <v>9.5</v>
      </c>
      <c r="E19" s="77">
        <f t="shared" si="1"/>
        <v>10.450000000000001</v>
      </c>
      <c r="F19" s="67"/>
      <c r="G19" s="65"/>
      <c r="H19" s="65"/>
      <c r="I19" s="65"/>
      <c r="J19" s="65"/>
      <c r="K19" s="65"/>
      <c r="L19" s="65"/>
      <c r="M19" s="90"/>
      <c r="N19" s="90"/>
      <c r="O19" s="90"/>
      <c r="P19" s="65" t="s">
        <v>289</v>
      </c>
      <c r="Q19" s="65" t="s">
        <v>91</v>
      </c>
      <c r="R19" s="64"/>
    </row>
    <row r="20" spans="1:18" ht="68.25" customHeight="1">
      <c r="A20" s="113"/>
      <c r="B20" s="67" t="s">
        <v>372</v>
      </c>
      <c r="C20" s="64">
        <v>23102</v>
      </c>
      <c r="D20" s="68">
        <v>8.5</v>
      </c>
      <c r="E20" s="77">
        <f t="shared" si="1"/>
        <v>9.3500000000000014</v>
      </c>
      <c r="F20" s="67"/>
      <c r="G20" s="69"/>
      <c r="H20" s="65"/>
      <c r="I20" s="65"/>
      <c r="J20" s="65"/>
      <c r="K20" s="65"/>
      <c r="L20" s="65"/>
      <c r="M20" s="90"/>
      <c r="N20" s="90"/>
      <c r="O20" s="90"/>
      <c r="P20" s="65" t="s">
        <v>289</v>
      </c>
      <c r="Q20" s="65" t="s">
        <v>91</v>
      </c>
      <c r="R20" s="64"/>
    </row>
    <row r="21" spans="1:18" ht="68.25" customHeight="1">
      <c r="A21" s="114"/>
      <c r="B21" s="67" t="s">
        <v>371</v>
      </c>
      <c r="C21" s="64">
        <v>23103</v>
      </c>
      <c r="D21" s="68">
        <v>9.5</v>
      </c>
      <c r="E21" s="77">
        <f t="shared" si="1"/>
        <v>10.450000000000001</v>
      </c>
      <c r="F21" s="67"/>
      <c r="H21" s="65"/>
      <c r="I21" s="65"/>
      <c r="J21" s="65"/>
      <c r="K21" s="65"/>
      <c r="L21" s="65"/>
      <c r="M21" s="90"/>
      <c r="N21" s="90"/>
      <c r="O21" s="90"/>
      <c r="P21" s="65" t="s">
        <v>289</v>
      </c>
      <c r="Q21" s="65" t="s">
        <v>91</v>
      </c>
      <c r="R21" s="64"/>
    </row>
    <row r="22" spans="1:18" ht="66" customHeight="1">
      <c r="A22" s="110" t="s">
        <v>370</v>
      </c>
      <c r="B22" s="67" t="s">
        <v>369</v>
      </c>
      <c r="C22" s="64">
        <v>23061</v>
      </c>
      <c r="D22" s="68">
        <v>6.9</v>
      </c>
      <c r="E22" s="77">
        <f t="shared" si="1"/>
        <v>7.5900000000000007</v>
      </c>
      <c r="F22" s="67" t="s">
        <v>367</v>
      </c>
      <c r="G22" s="65"/>
      <c r="I22" s="65"/>
      <c r="J22" s="65"/>
      <c r="K22" s="65"/>
      <c r="L22" s="65"/>
      <c r="M22" s="90"/>
      <c r="N22" s="90"/>
      <c r="O22" s="90"/>
      <c r="P22" s="65" t="s">
        <v>300</v>
      </c>
      <c r="Q22" s="65" t="s">
        <v>91</v>
      </c>
      <c r="R22" s="64"/>
    </row>
    <row r="23" spans="1:18" ht="66" customHeight="1">
      <c r="A23" s="111"/>
      <c r="B23" s="67" t="s">
        <v>368</v>
      </c>
      <c r="C23" s="64">
        <v>23051</v>
      </c>
      <c r="D23" s="68">
        <v>6.9</v>
      </c>
      <c r="E23" s="77">
        <f t="shared" si="1"/>
        <v>7.5900000000000007</v>
      </c>
      <c r="F23" s="67" t="s">
        <v>367</v>
      </c>
      <c r="G23" s="92"/>
      <c r="I23" s="92"/>
      <c r="J23" s="65"/>
      <c r="K23" s="65"/>
      <c r="L23" s="65"/>
      <c r="M23" s="90"/>
      <c r="N23" s="90"/>
      <c r="O23" s="90"/>
      <c r="P23" s="65" t="s">
        <v>289</v>
      </c>
      <c r="Q23" s="65" t="s">
        <v>91</v>
      </c>
      <c r="R23" s="64"/>
    </row>
    <row r="24" spans="1:18" ht="66" customHeight="1">
      <c r="A24" s="111"/>
      <c r="B24" s="91" t="s">
        <v>366</v>
      </c>
      <c r="C24" s="64">
        <v>23050</v>
      </c>
      <c r="D24" s="68">
        <v>18.5</v>
      </c>
      <c r="E24" s="77">
        <f t="shared" si="1"/>
        <v>20.350000000000001</v>
      </c>
      <c r="F24" s="67"/>
      <c r="G24" s="65"/>
      <c r="H24" s="69"/>
      <c r="I24" s="65"/>
      <c r="J24" s="65"/>
      <c r="K24" s="65"/>
      <c r="L24" s="65"/>
      <c r="M24" s="90"/>
      <c r="N24" s="90"/>
      <c r="O24" s="90"/>
      <c r="P24" s="65" t="s">
        <v>289</v>
      </c>
      <c r="Q24" s="65" t="s">
        <v>91</v>
      </c>
      <c r="R24" s="64"/>
    </row>
    <row r="25" spans="1:18" ht="67.5" customHeight="1">
      <c r="A25" s="111"/>
      <c r="B25" s="67" t="s">
        <v>365</v>
      </c>
      <c r="C25" s="64">
        <v>23203</v>
      </c>
      <c r="D25" s="68">
        <v>11.3</v>
      </c>
      <c r="E25" s="77">
        <f t="shared" si="1"/>
        <v>12.430000000000001</v>
      </c>
      <c r="F25" s="67"/>
      <c r="G25" s="69"/>
      <c r="H25" s="69"/>
      <c r="I25" s="65"/>
      <c r="J25" s="65"/>
      <c r="K25" s="65"/>
      <c r="L25" s="65"/>
      <c r="M25" s="90"/>
      <c r="N25" s="90"/>
      <c r="O25" s="90"/>
      <c r="P25" s="65" t="s">
        <v>289</v>
      </c>
      <c r="Q25" s="65" t="s">
        <v>91</v>
      </c>
      <c r="R25" s="64"/>
    </row>
    <row r="26" spans="1:18" ht="68.25" customHeight="1">
      <c r="A26" s="111"/>
      <c r="B26" s="67" t="s">
        <v>364</v>
      </c>
      <c r="C26" s="64">
        <v>23201</v>
      </c>
      <c r="D26" s="68">
        <v>9.25</v>
      </c>
      <c r="E26" s="77">
        <f t="shared" si="1"/>
        <v>10.175000000000001</v>
      </c>
      <c r="F26" s="61"/>
      <c r="G26" s="65"/>
      <c r="H26" s="65"/>
      <c r="I26" s="65"/>
      <c r="J26" s="65"/>
      <c r="K26" s="65"/>
      <c r="L26" s="65"/>
      <c r="M26" s="90"/>
      <c r="N26" s="90"/>
      <c r="O26" s="90"/>
      <c r="P26" s="65" t="s">
        <v>289</v>
      </c>
      <c r="Q26" s="65" t="s">
        <v>91</v>
      </c>
      <c r="R26" s="64"/>
    </row>
    <row r="27" spans="1:18" ht="68.25" customHeight="1">
      <c r="A27" s="111"/>
      <c r="B27" s="67" t="s">
        <v>363</v>
      </c>
      <c r="C27" s="64">
        <v>23200</v>
      </c>
      <c r="D27" s="68">
        <v>10.8</v>
      </c>
      <c r="E27" s="77">
        <f t="shared" si="1"/>
        <v>11.880000000000003</v>
      </c>
      <c r="F27" s="67"/>
      <c r="G27" s="69"/>
      <c r="H27" s="65"/>
      <c r="I27" s="65"/>
      <c r="J27" s="65"/>
      <c r="K27" s="65"/>
      <c r="L27" s="65"/>
      <c r="M27" s="90"/>
      <c r="N27" s="90"/>
      <c r="O27" s="90"/>
      <c r="P27" s="65" t="s">
        <v>289</v>
      </c>
      <c r="Q27" s="65" t="s">
        <v>91</v>
      </c>
      <c r="R27" s="64"/>
    </row>
    <row r="28" spans="1:18" ht="68.25" customHeight="1">
      <c r="A28" s="111"/>
      <c r="B28" s="67" t="s">
        <v>362</v>
      </c>
      <c r="C28" s="64">
        <v>23202</v>
      </c>
      <c r="D28" s="68">
        <v>9.1</v>
      </c>
      <c r="E28" s="77">
        <f t="shared" si="1"/>
        <v>10.01</v>
      </c>
      <c r="F28" s="67"/>
      <c r="G28" s="69"/>
      <c r="H28" s="65"/>
      <c r="I28" s="65"/>
      <c r="J28" s="65"/>
      <c r="K28" s="65"/>
      <c r="L28" s="65"/>
      <c r="M28" s="90"/>
      <c r="N28" s="90"/>
      <c r="O28" s="90"/>
      <c r="P28" s="65" t="s">
        <v>289</v>
      </c>
      <c r="Q28" s="65" t="s">
        <v>91</v>
      </c>
      <c r="R28" s="64"/>
    </row>
    <row r="29" spans="1:18" ht="79.5" customHeight="1">
      <c r="A29" s="115" t="s">
        <v>361</v>
      </c>
      <c r="B29" s="67" t="s">
        <v>360</v>
      </c>
      <c r="C29" s="64" t="s">
        <v>359</v>
      </c>
      <c r="D29" s="68">
        <v>3.2</v>
      </c>
      <c r="E29" s="77">
        <f t="shared" ref="E29:E38" si="2">D29*1.1</f>
        <v>3.5200000000000005</v>
      </c>
      <c r="F29" s="67">
        <v>6</v>
      </c>
      <c r="G29" s="65"/>
      <c r="H29" s="65">
        <v>2</v>
      </c>
      <c r="I29" s="65">
        <v>175</v>
      </c>
      <c r="J29" s="65">
        <v>178</v>
      </c>
      <c r="K29" s="65">
        <v>229</v>
      </c>
      <c r="L29" s="65">
        <v>175</v>
      </c>
      <c r="M29" s="90" t="s">
        <v>347</v>
      </c>
      <c r="N29" s="90">
        <v>242</v>
      </c>
      <c r="O29" s="90">
        <v>13.5</v>
      </c>
      <c r="P29" s="65" t="s">
        <v>300</v>
      </c>
      <c r="Q29" s="65" t="s">
        <v>91</v>
      </c>
      <c r="R29" s="64">
        <v>91</v>
      </c>
    </row>
    <row r="30" spans="1:18" ht="79.5" customHeight="1">
      <c r="A30" s="115"/>
      <c r="B30" s="76" t="s">
        <v>358</v>
      </c>
      <c r="C30" s="76" t="s">
        <v>357</v>
      </c>
      <c r="D30" s="77">
        <v>3.5</v>
      </c>
      <c r="E30" s="77">
        <f t="shared" si="2"/>
        <v>3.8500000000000005</v>
      </c>
      <c r="F30" s="76">
        <v>6</v>
      </c>
      <c r="G30" s="73"/>
      <c r="H30" s="73">
        <v>2</v>
      </c>
      <c r="I30" s="73">
        <v>175</v>
      </c>
      <c r="J30" s="73">
        <v>178</v>
      </c>
      <c r="K30" s="73">
        <v>263</v>
      </c>
      <c r="L30" s="73">
        <v>175</v>
      </c>
      <c r="M30" s="73" t="s">
        <v>347</v>
      </c>
      <c r="N30" s="73">
        <v>278</v>
      </c>
      <c r="O30" s="73">
        <v>13.5</v>
      </c>
      <c r="P30" s="73" t="s">
        <v>300</v>
      </c>
      <c r="Q30" s="73" t="s">
        <v>91</v>
      </c>
      <c r="R30" s="64">
        <v>91</v>
      </c>
    </row>
    <row r="31" spans="1:18" ht="79.5" customHeight="1">
      <c r="A31" s="115"/>
      <c r="B31" s="76" t="s">
        <v>356</v>
      </c>
      <c r="C31" s="76" t="s">
        <v>355</v>
      </c>
      <c r="D31" s="77">
        <v>7</v>
      </c>
      <c r="E31" s="77">
        <f t="shared" si="2"/>
        <v>7.7000000000000011</v>
      </c>
      <c r="F31" s="76">
        <v>6</v>
      </c>
      <c r="G31" s="73"/>
      <c r="H31" s="73">
        <v>2</v>
      </c>
      <c r="I31" s="73">
        <v>175</v>
      </c>
      <c r="J31" s="73">
        <v>178</v>
      </c>
      <c r="K31" s="73">
        <v>571</v>
      </c>
      <c r="L31" s="73">
        <v>175</v>
      </c>
      <c r="M31" s="73" t="s">
        <v>347</v>
      </c>
      <c r="N31" s="73">
        <v>605</v>
      </c>
      <c r="O31" s="73">
        <v>13.5</v>
      </c>
      <c r="P31" s="73" t="s">
        <v>300</v>
      </c>
      <c r="Q31" s="73" t="s">
        <v>91</v>
      </c>
      <c r="R31" s="64">
        <v>84</v>
      </c>
    </row>
    <row r="32" spans="1:18" ht="79.5" customHeight="1">
      <c r="A32" s="115"/>
      <c r="B32" s="67" t="s">
        <v>354</v>
      </c>
      <c r="C32" s="64" t="s">
        <v>353</v>
      </c>
      <c r="D32" s="68">
        <v>3.4</v>
      </c>
      <c r="E32" s="77">
        <f t="shared" si="2"/>
        <v>3.74</v>
      </c>
      <c r="F32" s="67">
        <v>6</v>
      </c>
      <c r="G32" s="65"/>
      <c r="H32" s="65">
        <v>2</v>
      </c>
      <c r="I32" s="65">
        <v>175</v>
      </c>
      <c r="J32" s="65">
        <v>178</v>
      </c>
      <c r="K32" s="65">
        <v>263</v>
      </c>
      <c r="L32" s="65">
        <v>175</v>
      </c>
      <c r="M32" s="90" t="s">
        <v>347</v>
      </c>
      <c r="N32" s="90">
        <v>278</v>
      </c>
      <c r="O32" s="90">
        <v>13.5</v>
      </c>
      <c r="P32" s="65" t="s">
        <v>352</v>
      </c>
      <c r="Q32" s="65" t="s">
        <v>91</v>
      </c>
      <c r="R32" s="64">
        <v>91</v>
      </c>
    </row>
    <row r="33" spans="1:19" ht="79.5" customHeight="1">
      <c r="A33" s="115"/>
      <c r="B33" s="67" t="s">
        <v>351</v>
      </c>
      <c r="C33" s="64" t="s">
        <v>350</v>
      </c>
      <c r="D33" s="68">
        <v>3.75</v>
      </c>
      <c r="E33" s="77">
        <f t="shared" si="2"/>
        <v>4.125</v>
      </c>
      <c r="F33" s="67">
        <v>6</v>
      </c>
      <c r="G33" s="65"/>
      <c r="H33" s="65">
        <v>2</v>
      </c>
      <c r="I33" s="65">
        <v>175</v>
      </c>
      <c r="J33" s="65">
        <v>178</v>
      </c>
      <c r="K33" s="65">
        <v>263</v>
      </c>
      <c r="L33" s="65">
        <v>175</v>
      </c>
      <c r="M33" s="90" t="s">
        <v>347</v>
      </c>
      <c r="N33" s="90">
        <v>278</v>
      </c>
      <c r="O33" s="90">
        <v>13.5</v>
      </c>
      <c r="P33" s="65" t="s">
        <v>289</v>
      </c>
      <c r="Q33" s="65" t="s">
        <v>91</v>
      </c>
      <c r="R33" s="64">
        <v>91</v>
      </c>
      <c r="S33" s="59" t="s">
        <v>221</v>
      </c>
    </row>
    <row r="34" spans="1:19" ht="79.5" customHeight="1">
      <c r="A34" s="115"/>
      <c r="B34" s="67" t="s">
        <v>349</v>
      </c>
      <c r="C34" s="64" t="s">
        <v>348</v>
      </c>
      <c r="D34" s="68">
        <v>7.75</v>
      </c>
      <c r="E34" s="77">
        <f t="shared" si="2"/>
        <v>8.5250000000000004</v>
      </c>
      <c r="F34" s="67">
        <v>6</v>
      </c>
      <c r="G34" s="65"/>
      <c r="H34" s="65">
        <v>2</v>
      </c>
      <c r="I34" s="65">
        <v>175</v>
      </c>
      <c r="J34" s="65">
        <v>178</v>
      </c>
      <c r="K34" s="65">
        <v>571</v>
      </c>
      <c r="L34" s="65">
        <v>175</v>
      </c>
      <c r="M34" s="90" t="s">
        <v>347</v>
      </c>
      <c r="N34" s="90">
        <v>605</v>
      </c>
      <c r="O34" s="90">
        <v>13.5</v>
      </c>
      <c r="P34" s="65" t="s">
        <v>289</v>
      </c>
      <c r="Q34" s="65" t="s">
        <v>91</v>
      </c>
      <c r="R34" s="64">
        <v>84</v>
      </c>
    </row>
    <row r="35" spans="1:19" ht="79.5" customHeight="1">
      <c r="A35" s="115"/>
      <c r="B35" s="76" t="s">
        <v>346</v>
      </c>
      <c r="C35" s="76" t="s">
        <v>345</v>
      </c>
      <c r="D35" s="77">
        <v>12.5</v>
      </c>
      <c r="E35" s="77">
        <f t="shared" si="2"/>
        <v>13.750000000000002</v>
      </c>
      <c r="F35" s="76">
        <v>10</v>
      </c>
      <c r="G35" s="73"/>
      <c r="H35" s="73">
        <v>1</v>
      </c>
      <c r="I35" s="73" t="s">
        <v>336</v>
      </c>
      <c r="J35" s="73" t="s">
        <v>336</v>
      </c>
      <c r="K35" s="73">
        <v>5000</v>
      </c>
      <c r="L35" s="73" t="s">
        <v>336</v>
      </c>
      <c r="M35" s="73" t="s">
        <v>344</v>
      </c>
      <c r="N35" s="73">
        <v>586</v>
      </c>
      <c r="O35" s="73" t="s">
        <v>336</v>
      </c>
      <c r="P35" s="73" t="s">
        <v>289</v>
      </c>
      <c r="Q35" s="73" t="s">
        <v>91</v>
      </c>
      <c r="R35" s="76">
        <v>42</v>
      </c>
      <c r="S35" s="59" t="s">
        <v>221</v>
      </c>
    </row>
    <row r="36" spans="1:19" ht="79.5" customHeight="1">
      <c r="A36" s="118" t="s">
        <v>343</v>
      </c>
      <c r="B36" s="76" t="s">
        <v>342</v>
      </c>
      <c r="C36" s="76" t="s">
        <v>341</v>
      </c>
      <c r="D36" s="77">
        <v>12.5</v>
      </c>
      <c r="E36" s="77">
        <f t="shared" si="2"/>
        <v>13.750000000000002</v>
      </c>
      <c r="F36" s="76">
        <v>10</v>
      </c>
      <c r="G36" s="75"/>
      <c r="H36" s="73">
        <v>1</v>
      </c>
      <c r="I36" s="73" t="s">
        <v>336</v>
      </c>
      <c r="J36" s="73" t="s">
        <v>336</v>
      </c>
      <c r="K36" s="73">
        <v>5000</v>
      </c>
      <c r="L36" s="73" t="s">
        <v>336</v>
      </c>
      <c r="M36" s="73"/>
      <c r="N36" s="73"/>
      <c r="O36" s="73" t="s">
        <v>336</v>
      </c>
      <c r="P36" s="73" t="s">
        <v>289</v>
      </c>
      <c r="Q36" s="73" t="s">
        <v>91</v>
      </c>
      <c r="R36" s="76">
        <v>42</v>
      </c>
    </row>
    <row r="37" spans="1:19" ht="82.5" customHeight="1">
      <c r="A37" s="118"/>
      <c r="B37" s="67" t="s">
        <v>340</v>
      </c>
      <c r="C37" s="64" t="s">
        <v>339</v>
      </c>
      <c r="D37" s="68">
        <v>18.5</v>
      </c>
      <c r="E37" s="77">
        <f t="shared" si="2"/>
        <v>20.350000000000001</v>
      </c>
      <c r="F37" s="67"/>
      <c r="G37" s="69"/>
      <c r="H37" s="65">
        <v>1</v>
      </c>
      <c r="I37" s="65" t="s">
        <v>336</v>
      </c>
      <c r="J37" s="65" t="s">
        <v>336</v>
      </c>
      <c r="K37" s="65">
        <v>2000</v>
      </c>
      <c r="L37" s="65" t="s">
        <v>336</v>
      </c>
      <c r="M37" s="90"/>
      <c r="N37" s="90"/>
      <c r="O37" s="90" t="s">
        <v>336</v>
      </c>
      <c r="P37" s="65" t="s">
        <v>289</v>
      </c>
      <c r="Q37" s="65" t="s">
        <v>91</v>
      </c>
      <c r="R37" s="64">
        <v>30</v>
      </c>
    </row>
    <row r="38" spans="1:19" ht="86.25" customHeight="1">
      <c r="A38" s="118"/>
      <c r="B38" s="67" t="s">
        <v>338</v>
      </c>
      <c r="C38" s="64" t="s">
        <v>337</v>
      </c>
      <c r="D38" s="68">
        <v>18.5</v>
      </c>
      <c r="E38" s="77">
        <f t="shared" si="2"/>
        <v>20.350000000000001</v>
      </c>
      <c r="F38" s="67"/>
      <c r="G38" s="69"/>
      <c r="H38" s="65">
        <v>1</v>
      </c>
      <c r="I38" s="65" t="s">
        <v>336</v>
      </c>
      <c r="J38" s="65" t="s">
        <v>336</v>
      </c>
      <c r="K38" s="65">
        <v>2000</v>
      </c>
      <c r="L38" s="65" t="s">
        <v>336</v>
      </c>
      <c r="M38" s="90"/>
      <c r="N38" s="90"/>
      <c r="O38" s="90" t="s">
        <v>336</v>
      </c>
      <c r="P38" s="65" t="s">
        <v>289</v>
      </c>
      <c r="Q38" s="65" t="s">
        <v>91</v>
      </c>
      <c r="R38" s="64">
        <v>30</v>
      </c>
    </row>
    <row r="39" spans="1:19" s="61" customFormat="1" ht="55.5" customHeight="1">
      <c r="A39" s="119"/>
      <c r="B39" s="67" t="s">
        <v>335</v>
      </c>
      <c r="C39" s="64"/>
      <c r="D39" s="68">
        <v>17.399999999999999</v>
      </c>
      <c r="E39" s="77">
        <f t="shared" ref="E39:E44" si="3">D39*1.1</f>
        <v>19.14</v>
      </c>
      <c r="F39" s="67">
        <v>6</v>
      </c>
      <c r="G39" s="69"/>
      <c r="H39" s="66"/>
      <c r="I39" s="66"/>
      <c r="J39" s="65"/>
      <c r="K39" s="65"/>
      <c r="L39" s="65"/>
      <c r="M39" s="65"/>
      <c r="N39" s="65"/>
      <c r="O39" s="65"/>
      <c r="P39" s="65"/>
      <c r="Q39" s="65"/>
      <c r="R39" s="64">
        <v>60</v>
      </c>
      <c r="S39" s="71"/>
    </row>
    <row r="40" spans="1:19" ht="67.5" customHeight="1">
      <c r="A40" s="120"/>
      <c r="B40" s="67" t="s">
        <v>334</v>
      </c>
      <c r="C40" s="64"/>
      <c r="D40" s="68">
        <v>18</v>
      </c>
      <c r="E40" s="77">
        <f t="shared" si="3"/>
        <v>19.8</v>
      </c>
      <c r="F40" s="67">
        <v>6</v>
      </c>
      <c r="G40" s="69"/>
      <c r="H40" s="66"/>
      <c r="I40" s="66"/>
      <c r="J40" s="65"/>
      <c r="K40" s="65"/>
      <c r="L40" s="65"/>
      <c r="M40" s="65"/>
      <c r="N40" s="65"/>
      <c r="O40" s="65"/>
      <c r="P40" s="65"/>
      <c r="Q40" s="65"/>
      <c r="R40" s="64">
        <v>60</v>
      </c>
    </row>
    <row r="41" spans="1:19" ht="67.5" customHeight="1">
      <c r="A41" s="120"/>
      <c r="B41" s="67" t="s">
        <v>333</v>
      </c>
      <c r="C41" s="64"/>
      <c r="D41" s="68">
        <v>18</v>
      </c>
      <c r="E41" s="77">
        <f t="shared" si="3"/>
        <v>19.8</v>
      </c>
      <c r="F41" s="67">
        <v>40</v>
      </c>
      <c r="H41" s="66"/>
      <c r="I41" s="66"/>
      <c r="J41" s="65"/>
      <c r="K41" s="65"/>
      <c r="L41" s="65"/>
      <c r="M41" s="65"/>
      <c r="N41" s="65"/>
      <c r="O41" s="65"/>
      <c r="P41" s="65"/>
      <c r="Q41" s="65"/>
      <c r="R41" s="64">
        <v>60</v>
      </c>
    </row>
    <row r="42" spans="1:19" ht="67.5" customHeight="1">
      <c r="A42" s="120"/>
      <c r="B42" s="67" t="s">
        <v>332</v>
      </c>
      <c r="C42" s="64"/>
      <c r="D42" s="68">
        <v>19.2</v>
      </c>
      <c r="E42" s="77">
        <f t="shared" si="3"/>
        <v>21.12</v>
      </c>
      <c r="F42" s="67">
        <v>40</v>
      </c>
      <c r="G42" s="69"/>
      <c r="H42" s="66"/>
      <c r="I42" s="66"/>
      <c r="K42" s="65"/>
      <c r="L42" s="65"/>
      <c r="M42" s="65"/>
      <c r="N42" s="65"/>
      <c r="O42" s="65"/>
      <c r="P42" s="65"/>
      <c r="Q42" s="65"/>
      <c r="R42" s="64">
        <v>60</v>
      </c>
    </row>
    <row r="43" spans="1:19" ht="67.5" customHeight="1">
      <c r="A43" s="120"/>
      <c r="B43" s="67" t="s">
        <v>331</v>
      </c>
      <c r="C43" s="64"/>
      <c r="D43" s="68">
        <v>21.5</v>
      </c>
      <c r="E43" s="77">
        <f t="shared" si="3"/>
        <v>23.650000000000002</v>
      </c>
      <c r="F43" s="67">
        <v>46</v>
      </c>
      <c r="G43" s="69"/>
      <c r="H43" s="66"/>
      <c r="I43" s="66"/>
      <c r="J43" s="65"/>
      <c r="K43" s="65"/>
      <c r="L43" s="65"/>
      <c r="M43" s="65"/>
      <c r="N43" s="89" t="s">
        <v>330</v>
      </c>
      <c r="O43" s="65"/>
      <c r="P43" s="65"/>
      <c r="Q43" s="65" t="s">
        <v>329</v>
      </c>
      <c r="R43" s="64"/>
    </row>
    <row r="44" spans="1:19" ht="67.5" customHeight="1">
      <c r="A44" s="121"/>
      <c r="B44" s="67" t="s">
        <v>328</v>
      </c>
      <c r="C44" s="64"/>
      <c r="D44" s="68">
        <v>2.2000000000000002</v>
      </c>
      <c r="E44" s="77">
        <f t="shared" si="3"/>
        <v>2.4200000000000004</v>
      </c>
      <c r="F44" s="67">
        <v>6</v>
      </c>
      <c r="H44" s="66"/>
      <c r="I44" s="66"/>
      <c r="J44" s="65"/>
      <c r="K44" s="65"/>
      <c r="L44" s="65"/>
      <c r="M44" s="65"/>
      <c r="N44" s="89"/>
      <c r="O44" s="65"/>
      <c r="P44" s="65"/>
      <c r="Q44" s="65"/>
      <c r="R44" s="64"/>
    </row>
    <row r="45" spans="1:19" s="61" customFormat="1" ht="55.5" customHeight="1">
      <c r="A45" s="108" t="s">
        <v>327</v>
      </c>
      <c r="B45" s="67" t="s">
        <v>326</v>
      </c>
      <c r="C45" s="64">
        <v>22694</v>
      </c>
      <c r="D45" s="68">
        <v>11</v>
      </c>
      <c r="E45" s="77">
        <f t="shared" ref="E45:E54" si="4">D45*1.1</f>
        <v>12.100000000000001</v>
      </c>
      <c r="F45" s="67">
        <v>6</v>
      </c>
      <c r="G45" s="69"/>
      <c r="H45" s="66"/>
      <c r="I45"/>
      <c r="J45" s="65"/>
      <c r="K45"/>
      <c r="L45" s="65"/>
      <c r="M45" s="65"/>
      <c r="N45" s="65"/>
      <c r="O45" s="65"/>
      <c r="P45" s="65"/>
      <c r="Q45" s="65" t="s">
        <v>219</v>
      </c>
      <c r="R45" s="64">
        <v>120</v>
      </c>
      <c r="S45" s="71"/>
    </row>
    <row r="46" spans="1:19" ht="67.5" customHeight="1">
      <c r="A46" s="109"/>
      <c r="B46" s="67" t="s">
        <v>325</v>
      </c>
      <c r="C46" s="64">
        <v>22695</v>
      </c>
      <c r="D46" s="68">
        <v>11</v>
      </c>
      <c r="E46" s="77">
        <f t="shared" si="4"/>
        <v>12.100000000000001</v>
      </c>
      <c r="F46" s="67">
        <v>6</v>
      </c>
      <c r="G46" s="69"/>
      <c r="H46" s="66"/>
      <c r="I46" s="66"/>
      <c r="J46" s="65"/>
      <c r="K46" s="65"/>
      <c r="L46" s="65"/>
      <c r="M46" s="65"/>
      <c r="N46" s="65"/>
      <c r="O46" s="65"/>
      <c r="P46" s="65"/>
      <c r="Q46" s="65" t="s">
        <v>321</v>
      </c>
      <c r="R46" s="64">
        <v>120</v>
      </c>
    </row>
    <row r="47" spans="1:19" ht="67.5" customHeight="1">
      <c r="A47" s="109"/>
      <c r="B47" s="67" t="s">
        <v>324</v>
      </c>
      <c r="C47" s="64">
        <v>22696</v>
      </c>
      <c r="D47" s="68">
        <v>11</v>
      </c>
      <c r="E47" s="77">
        <f t="shared" si="4"/>
        <v>12.100000000000001</v>
      </c>
      <c r="F47" s="67">
        <v>6</v>
      </c>
      <c r="G47" s="69"/>
      <c r="H47" s="66"/>
      <c r="I47" s="66"/>
      <c r="J47" s="65"/>
      <c r="K47" s="65"/>
      <c r="L47" s="65"/>
      <c r="M47" s="65"/>
      <c r="N47" s="65"/>
      <c r="O47" s="65"/>
      <c r="P47" s="65"/>
      <c r="Q47" s="65" t="s">
        <v>319</v>
      </c>
      <c r="R47" s="64">
        <v>120</v>
      </c>
    </row>
    <row r="48" spans="1:19" ht="67.5" customHeight="1">
      <c r="A48" s="109"/>
      <c r="B48" s="67" t="s">
        <v>323</v>
      </c>
      <c r="C48" s="64">
        <v>22704</v>
      </c>
      <c r="D48" s="68">
        <v>9</v>
      </c>
      <c r="E48" s="77">
        <f t="shared" si="4"/>
        <v>9.9</v>
      </c>
      <c r="F48" s="67">
        <v>4</v>
      </c>
      <c r="G48" s="69"/>
      <c r="H48" s="66"/>
      <c r="I48" s="66"/>
      <c r="J48" s="65"/>
      <c r="K48" s="65"/>
      <c r="L48" s="65"/>
      <c r="M48" s="65"/>
      <c r="N48" s="65"/>
      <c r="O48" s="65"/>
      <c r="P48" s="65"/>
      <c r="Q48" s="65" t="s">
        <v>219</v>
      </c>
      <c r="R48" s="64">
        <v>108</v>
      </c>
    </row>
    <row r="49" spans="1:19" ht="67.5" customHeight="1">
      <c r="A49" s="109"/>
      <c r="B49" s="67" t="s">
        <v>322</v>
      </c>
      <c r="C49" s="64">
        <v>22703</v>
      </c>
      <c r="D49" s="68">
        <v>9</v>
      </c>
      <c r="E49" s="77">
        <f t="shared" si="4"/>
        <v>9.9</v>
      </c>
      <c r="F49" s="67">
        <v>4</v>
      </c>
      <c r="G49" s="69"/>
      <c r="H49" s="66"/>
      <c r="I49" s="66"/>
      <c r="K49" s="65"/>
      <c r="L49" s="65"/>
      <c r="M49" s="65"/>
      <c r="N49" s="65"/>
      <c r="O49" s="65"/>
      <c r="P49" s="65"/>
      <c r="Q49" s="65" t="s">
        <v>321</v>
      </c>
      <c r="R49" s="64">
        <v>108</v>
      </c>
    </row>
    <row r="50" spans="1:19" ht="67.5" customHeight="1">
      <c r="A50" s="109"/>
      <c r="B50" s="67" t="s">
        <v>320</v>
      </c>
      <c r="C50" s="64">
        <v>22705</v>
      </c>
      <c r="D50" s="68">
        <v>9</v>
      </c>
      <c r="E50" s="77">
        <f t="shared" si="4"/>
        <v>9.9</v>
      </c>
      <c r="F50" s="67">
        <v>4</v>
      </c>
      <c r="G50" s="69"/>
      <c r="H50" s="66"/>
      <c r="J50" s="65"/>
      <c r="K50" s="65"/>
      <c r="L50" s="65"/>
      <c r="M50" s="65"/>
      <c r="N50" s="65"/>
      <c r="O50" s="65"/>
      <c r="P50" s="65"/>
      <c r="Q50" s="65" t="s">
        <v>319</v>
      </c>
      <c r="R50" s="64">
        <v>108</v>
      </c>
    </row>
    <row r="51" spans="1:19" ht="67.5" customHeight="1">
      <c r="A51" s="109"/>
      <c r="B51" s="76" t="s">
        <v>222</v>
      </c>
      <c r="C51" s="76">
        <v>22359</v>
      </c>
      <c r="D51" s="77">
        <v>18.399999999999999</v>
      </c>
      <c r="E51" s="77">
        <f t="shared" si="4"/>
        <v>20.239999999999998</v>
      </c>
      <c r="F51" s="76">
        <v>12</v>
      </c>
      <c r="G51" s="75"/>
      <c r="H51" s="74"/>
      <c r="I51" s="74"/>
      <c r="J51" s="73"/>
      <c r="K51" s="73"/>
      <c r="L51" s="74"/>
      <c r="M51" s="73"/>
      <c r="N51" s="73"/>
      <c r="O51" s="73"/>
      <c r="P51" s="73"/>
      <c r="Q51" s="73" t="s">
        <v>219</v>
      </c>
      <c r="R51" s="76">
        <v>45</v>
      </c>
      <c r="S51" s="59" t="s">
        <v>221</v>
      </c>
    </row>
    <row r="52" spans="1:19" ht="67.5" customHeight="1">
      <c r="A52" s="109"/>
      <c r="B52" s="76" t="s">
        <v>318</v>
      </c>
      <c r="C52" s="76">
        <v>22837</v>
      </c>
      <c r="D52" s="77">
        <v>23.5</v>
      </c>
      <c r="E52" s="77">
        <f t="shared" si="4"/>
        <v>25.85</v>
      </c>
      <c r="F52" s="76">
        <v>12</v>
      </c>
      <c r="G52" s="75"/>
      <c r="H52" s="74"/>
      <c r="I52" s="74"/>
      <c r="J52" s="73"/>
      <c r="K52" s="73"/>
      <c r="L52" s="73"/>
      <c r="M52" s="73"/>
      <c r="N52" s="73"/>
      <c r="O52" s="73"/>
      <c r="P52" s="73"/>
      <c r="Q52" s="73" t="s">
        <v>219</v>
      </c>
      <c r="R52" s="76">
        <v>45</v>
      </c>
    </row>
    <row r="53" spans="1:19" ht="67.5" customHeight="1">
      <c r="A53" s="109"/>
      <c r="B53" s="76" t="s">
        <v>317</v>
      </c>
      <c r="C53" s="76">
        <v>22836</v>
      </c>
      <c r="D53" s="77">
        <v>18.399999999999999</v>
      </c>
      <c r="E53" s="77">
        <f t="shared" si="4"/>
        <v>20.239999999999998</v>
      </c>
      <c r="F53" s="76">
        <v>12</v>
      </c>
      <c r="G53" s="86"/>
      <c r="H53" s="74"/>
      <c r="I53" s="74"/>
      <c r="J53" s="73"/>
      <c r="K53" s="73"/>
      <c r="L53" s="73"/>
      <c r="M53" s="73"/>
      <c r="N53" s="73"/>
      <c r="O53" s="73"/>
      <c r="P53" s="73"/>
      <c r="Q53" s="73" t="s">
        <v>316</v>
      </c>
      <c r="R53" s="76">
        <v>45</v>
      </c>
      <c r="S53" s="59" t="s">
        <v>221</v>
      </c>
    </row>
    <row r="54" spans="1:19" ht="67.5" customHeight="1">
      <c r="A54" s="109"/>
      <c r="B54" s="76" t="s">
        <v>315</v>
      </c>
      <c r="C54" s="76">
        <v>22819</v>
      </c>
      <c r="D54" s="77">
        <v>11.5</v>
      </c>
      <c r="E54" s="77">
        <f t="shared" si="4"/>
        <v>12.65</v>
      </c>
      <c r="F54" s="76">
        <v>6</v>
      </c>
      <c r="G54" s="75"/>
      <c r="H54" s="74"/>
      <c r="I54" s="74"/>
      <c r="J54" s="73"/>
      <c r="K54" s="73"/>
      <c r="L54" s="73"/>
      <c r="M54" s="73"/>
      <c r="N54" s="73"/>
      <c r="O54" s="73"/>
      <c r="P54" s="73"/>
      <c r="Q54" s="73" t="s">
        <v>219</v>
      </c>
      <c r="R54" s="76"/>
    </row>
    <row r="55" spans="1:19" s="61" customFormat="1" ht="76.5" customHeight="1">
      <c r="A55" s="106" t="s">
        <v>314</v>
      </c>
      <c r="B55" s="76" t="s">
        <v>313</v>
      </c>
      <c r="C55" s="76" t="s">
        <v>312</v>
      </c>
      <c r="D55" s="77">
        <v>9</v>
      </c>
      <c r="E55" s="77">
        <f t="shared" ref="E55:E68" si="5">D55*1.1</f>
        <v>9.9</v>
      </c>
      <c r="F55" s="76"/>
      <c r="G55" s="75"/>
      <c r="H55" s="73"/>
      <c r="I55" s="73"/>
      <c r="J55" s="73"/>
      <c r="K55" s="73"/>
      <c r="L55" s="73"/>
      <c r="M55" s="73"/>
      <c r="N55" s="73"/>
      <c r="O55" s="73"/>
      <c r="P55" s="73" t="s">
        <v>300</v>
      </c>
      <c r="Q55" s="73" t="s">
        <v>91</v>
      </c>
      <c r="R55" s="76">
        <v>160</v>
      </c>
      <c r="S55" s="71"/>
    </row>
    <row r="56" spans="1:19" ht="76.5" customHeight="1">
      <c r="A56" s="106"/>
      <c r="B56" s="76" t="s">
        <v>311</v>
      </c>
      <c r="C56" s="76" t="s">
        <v>310</v>
      </c>
      <c r="D56" s="77">
        <v>9</v>
      </c>
      <c r="E56" s="77">
        <f t="shared" si="5"/>
        <v>9.9</v>
      </c>
      <c r="F56" s="76"/>
      <c r="G56" s="75"/>
      <c r="H56" s="73"/>
      <c r="I56" s="73"/>
      <c r="J56" s="73"/>
      <c r="K56" s="73"/>
      <c r="L56" s="73"/>
      <c r="M56" s="73"/>
      <c r="N56" s="73"/>
      <c r="O56" s="73"/>
      <c r="P56" s="73" t="s">
        <v>300</v>
      </c>
      <c r="Q56" s="73" t="s">
        <v>91</v>
      </c>
      <c r="R56" s="76">
        <v>160</v>
      </c>
    </row>
    <row r="57" spans="1:19" ht="76.5" customHeight="1">
      <c r="A57" s="106"/>
      <c r="B57" s="76" t="s">
        <v>309</v>
      </c>
      <c r="C57" s="76">
        <v>12332</v>
      </c>
      <c r="D57" s="77">
        <v>9</v>
      </c>
      <c r="E57" s="77">
        <f t="shared" si="5"/>
        <v>9.9</v>
      </c>
      <c r="F57" s="76"/>
      <c r="G57" s="73"/>
      <c r="H57" s="73"/>
      <c r="I57" s="73"/>
      <c r="J57" s="73"/>
      <c r="K57" s="73"/>
      <c r="L57" s="73"/>
      <c r="M57" s="73"/>
      <c r="N57" s="73"/>
      <c r="O57" s="73"/>
      <c r="P57" s="73" t="s">
        <v>300</v>
      </c>
      <c r="Q57" s="73" t="s">
        <v>91</v>
      </c>
      <c r="R57" s="76">
        <v>160</v>
      </c>
    </row>
    <row r="58" spans="1:19" ht="76.5" customHeight="1">
      <c r="A58" s="106"/>
      <c r="B58" s="76" t="s">
        <v>308</v>
      </c>
      <c r="C58" s="76">
        <v>12083</v>
      </c>
      <c r="D58" s="77">
        <v>13</v>
      </c>
      <c r="E58" s="77">
        <f t="shared" si="5"/>
        <v>14.3</v>
      </c>
      <c r="F58" s="76"/>
      <c r="G58" s="73"/>
      <c r="H58" s="73"/>
      <c r="I58" s="73"/>
      <c r="J58" s="73"/>
      <c r="K58" s="73"/>
      <c r="L58" s="73"/>
      <c r="M58" s="73"/>
      <c r="N58" s="73"/>
      <c r="O58" s="73"/>
      <c r="P58" s="73" t="s">
        <v>300</v>
      </c>
      <c r="Q58" s="73" t="s">
        <v>91</v>
      </c>
      <c r="R58" s="76">
        <v>96</v>
      </c>
    </row>
    <row r="59" spans="1:19" ht="76.5" customHeight="1">
      <c r="A59" s="106"/>
      <c r="B59" s="76" t="s">
        <v>307</v>
      </c>
      <c r="C59" s="76" t="s">
        <v>306</v>
      </c>
      <c r="D59" s="77">
        <v>13</v>
      </c>
      <c r="E59" s="77">
        <f t="shared" si="5"/>
        <v>14.3</v>
      </c>
      <c r="F59" s="76"/>
      <c r="G59" s="73"/>
      <c r="H59" s="73"/>
      <c r="I59" s="73"/>
      <c r="J59" s="73"/>
      <c r="K59" s="73"/>
      <c r="L59" s="73"/>
      <c r="M59" s="73"/>
      <c r="N59" s="73"/>
      <c r="O59" s="73"/>
      <c r="P59" s="73" t="s">
        <v>289</v>
      </c>
      <c r="Q59" s="73" t="s">
        <v>91</v>
      </c>
      <c r="R59" s="76">
        <v>96</v>
      </c>
    </row>
    <row r="60" spans="1:19" ht="76.5" customHeight="1">
      <c r="A60" s="106"/>
      <c r="B60" s="76" t="s">
        <v>305</v>
      </c>
      <c r="C60" s="76">
        <v>19321</v>
      </c>
      <c r="D60" s="77">
        <v>14</v>
      </c>
      <c r="E60" s="77">
        <f t="shared" si="5"/>
        <v>15.400000000000002</v>
      </c>
      <c r="F60" s="76"/>
      <c r="G60" s="73"/>
      <c r="H60" s="73"/>
      <c r="I60" s="73"/>
      <c r="J60" s="73"/>
      <c r="K60" s="73"/>
      <c r="L60" s="73"/>
      <c r="M60" s="73"/>
      <c r="N60" s="73"/>
      <c r="O60" s="73"/>
      <c r="P60" s="73" t="s">
        <v>300</v>
      </c>
      <c r="Q60" s="73" t="s">
        <v>91</v>
      </c>
      <c r="R60" s="76">
        <v>90</v>
      </c>
    </row>
    <row r="61" spans="1:19" ht="76.5" customHeight="1">
      <c r="A61" s="106"/>
      <c r="B61" s="76" t="s">
        <v>304</v>
      </c>
      <c r="C61" s="76" t="s">
        <v>303</v>
      </c>
      <c r="D61" s="77">
        <v>14</v>
      </c>
      <c r="E61" s="77">
        <f t="shared" si="5"/>
        <v>15.400000000000002</v>
      </c>
      <c r="F61" s="76"/>
      <c r="G61" s="73"/>
      <c r="H61" s="73"/>
      <c r="I61" s="73"/>
      <c r="J61" s="73"/>
      <c r="K61" s="73"/>
      <c r="L61" s="73"/>
      <c r="M61" s="73"/>
      <c r="N61" s="73"/>
      <c r="O61" s="73"/>
      <c r="P61" s="73" t="s">
        <v>289</v>
      </c>
      <c r="Q61" s="73" t="s">
        <v>91</v>
      </c>
      <c r="R61" s="76">
        <v>90</v>
      </c>
    </row>
    <row r="62" spans="1:19" ht="76.5" customHeight="1">
      <c r="A62" s="106"/>
      <c r="B62" s="76" t="s">
        <v>302</v>
      </c>
      <c r="C62" s="76" t="s">
        <v>301</v>
      </c>
      <c r="D62" s="77">
        <v>10.5</v>
      </c>
      <c r="E62" s="77">
        <f t="shared" si="5"/>
        <v>11.55</v>
      </c>
      <c r="F62" s="76"/>
      <c r="G62" s="73"/>
      <c r="H62" s="73"/>
      <c r="I62" s="73"/>
      <c r="J62" s="73"/>
      <c r="K62" s="73"/>
      <c r="L62" s="73"/>
      <c r="M62" s="73"/>
      <c r="N62" s="73"/>
      <c r="O62" s="73"/>
      <c r="P62" s="73" t="s">
        <v>300</v>
      </c>
      <c r="Q62" s="73" t="s">
        <v>91</v>
      </c>
      <c r="R62" s="76">
        <v>120</v>
      </c>
    </row>
    <row r="63" spans="1:19" ht="76.5" customHeight="1">
      <c r="A63" s="106"/>
      <c r="B63" s="76" t="s">
        <v>299</v>
      </c>
      <c r="C63" s="76" t="s">
        <v>298</v>
      </c>
      <c r="D63" s="77">
        <v>10.5</v>
      </c>
      <c r="E63" s="77">
        <f t="shared" si="5"/>
        <v>11.55</v>
      </c>
      <c r="F63" s="76"/>
      <c r="G63" s="73"/>
      <c r="H63" s="78"/>
      <c r="I63" s="73"/>
      <c r="J63" s="73"/>
      <c r="K63" s="73"/>
      <c r="L63" s="73"/>
      <c r="M63" s="73"/>
      <c r="N63" s="73"/>
      <c r="O63" s="73"/>
      <c r="P63" s="73" t="s">
        <v>289</v>
      </c>
      <c r="Q63" s="73" t="s">
        <v>91</v>
      </c>
      <c r="R63" s="76">
        <v>120</v>
      </c>
    </row>
    <row r="64" spans="1:19" ht="76.5" customHeight="1">
      <c r="A64" s="106"/>
      <c r="B64" s="76" t="s">
        <v>297</v>
      </c>
      <c r="C64" s="76">
        <v>12039</v>
      </c>
      <c r="D64" s="77">
        <v>9.5</v>
      </c>
      <c r="E64" s="77">
        <f t="shared" si="5"/>
        <v>10.450000000000001</v>
      </c>
      <c r="F64" s="76"/>
      <c r="G64" s="75"/>
      <c r="H64" s="73"/>
      <c r="I64" s="73"/>
      <c r="J64" s="73"/>
      <c r="K64" s="73"/>
      <c r="L64" s="73"/>
      <c r="M64" s="73"/>
      <c r="N64" s="73"/>
      <c r="O64" s="73"/>
      <c r="P64" s="73" t="s">
        <v>289</v>
      </c>
      <c r="Q64" s="73" t="s">
        <v>91</v>
      </c>
      <c r="R64" s="76">
        <v>160</v>
      </c>
      <c r="S64" s="59" t="s">
        <v>221</v>
      </c>
    </row>
    <row r="65" spans="1:19" ht="76.5" customHeight="1">
      <c r="A65" s="106"/>
      <c r="B65" s="76" t="s">
        <v>296</v>
      </c>
      <c r="C65" s="76">
        <v>12040</v>
      </c>
      <c r="D65" s="77">
        <v>13</v>
      </c>
      <c r="E65" s="77">
        <f t="shared" si="5"/>
        <v>14.3</v>
      </c>
      <c r="F65" s="76"/>
      <c r="G65" s="73"/>
      <c r="H65" s="73"/>
      <c r="I65" s="73"/>
      <c r="J65" s="73"/>
      <c r="K65" s="73"/>
      <c r="L65" s="73"/>
      <c r="M65" s="73"/>
      <c r="N65" s="73"/>
      <c r="O65" s="73"/>
      <c r="P65" s="73" t="s">
        <v>289</v>
      </c>
      <c r="Q65" s="73" t="s">
        <v>91</v>
      </c>
      <c r="R65" s="76">
        <v>90</v>
      </c>
      <c r="S65" s="59" t="s">
        <v>221</v>
      </c>
    </row>
    <row r="66" spans="1:19" ht="76.5" customHeight="1">
      <c r="A66" s="106"/>
      <c r="B66" s="76" t="s">
        <v>295</v>
      </c>
      <c r="C66" s="76" t="s">
        <v>294</v>
      </c>
      <c r="D66" s="77">
        <v>16.5</v>
      </c>
      <c r="E66" s="77">
        <f t="shared" si="5"/>
        <v>18.150000000000002</v>
      </c>
      <c r="F66" s="76"/>
      <c r="G66" s="75"/>
      <c r="H66" s="73"/>
      <c r="I66" s="73"/>
      <c r="J66" s="73"/>
      <c r="K66" s="73"/>
      <c r="L66" s="73"/>
      <c r="M66" s="73"/>
      <c r="N66" s="73"/>
      <c r="O66" s="73"/>
      <c r="P66" s="73" t="s">
        <v>244</v>
      </c>
      <c r="Q66" s="73" t="s">
        <v>91</v>
      </c>
      <c r="R66" s="76">
        <v>60</v>
      </c>
      <c r="S66" s="59" t="s">
        <v>221</v>
      </c>
    </row>
    <row r="67" spans="1:19" ht="76.5" customHeight="1">
      <c r="A67" s="106"/>
      <c r="B67" s="76" t="s">
        <v>293</v>
      </c>
      <c r="C67" s="76" t="s">
        <v>292</v>
      </c>
      <c r="D67" s="77">
        <v>11.5</v>
      </c>
      <c r="E67" s="77">
        <f t="shared" si="5"/>
        <v>12.65</v>
      </c>
      <c r="F67" s="76"/>
      <c r="G67" s="75"/>
      <c r="H67" s="73"/>
      <c r="I67" s="73"/>
      <c r="J67" s="73"/>
      <c r="K67" s="73"/>
      <c r="L67" s="73"/>
      <c r="M67" s="73"/>
      <c r="N67" s="73"/>
      <c r="O67" s="73"/>
      <c r="P67" s="73" t="s">
        <v>256</v>
      </c>
      <c r="Q67" s="73" t="s">
        <v>91</v>
      </c>
      <c r="R67" s="76">
        <v>100</v>
      </c>
      <c r="S67" s="59" t="s">
        <v>221</v>
      </c>
    </row>
    <row r="68" spans="1:19" ht="76.5" customHeight="1">
      <c r="A68" s="106"/>
      <c r="B68" s="76" t="s">
        <v>291</v>
      </c>
      <c r="C68" s="76" t="s">
        <v>290</v>
      </c>
      <c r="D68" s="77">
        <v>11.5</v>
      </c>
      <c r="E68" s="77">
        <f t="shared" si="5"/>
        <v>12.65</v>
      </c>
      <c r="F68" s="76"/>
      <c r="G68" s="73"/>
      <c r="H68" s="73"/>
      <c r="I68" s="73"/>
      <c r="J68" s="73"/>
      <c r="K68" s="73"/>
      <c r="L68" s="73"/>
      <c r="M68" s="73"/>
      <c r="N68" s="73"/>
      <c r="O68" s="73"/>
      <c r="P68" s="73" t="s">
        <v>289</v>
      </c>
      <c r="Q68" s="73" t="s">
        <v>91</v>
      </c>
      <c r="R68" s="76">
        <v>100</v>
      </c>
    </row>
    <row r="69" spans="1:19" s="61" customFormat="1" ht="75.75" customHeight="1">
      <c r="A69" s="116" t="s">
        <v>288</v>
      </c>
      <c r="B69" s="67" t="s">
        <v>287</v>
      </c>
      <c r="C69" s="64" t="s">
        <v>286</v>
      </c>
      <c r="D69" s="68">
        <v>6</v>
      </c>
      <c r="E69" s="77">
        <f t="shared" ref="E69:E82" si="6">D69*1.1</f>
        <v>6.6000000000000005</v>
      </c>
      <c r="F69" s="67"/>
      <c r="G69" s="65"/>
      <c r="H69" s="65"/>
      <c r="I69" s="65"/>
      <c r="J69" s="65"/>
      <c r="K69" s="65"/>
      <c r="L69" s="65"/>
      <c r="M69" s="65"/>
      <c r="N69" s="65"/>
      <c r="O69" s="65"/>
      <c r="P69" s="65" t="s">
        <v>256</v>
      </c>
      <c r="Q69" s="65" t="s">
        <v>91</v>
      </c>
      <c r="R69" s="64">
        <v>135</v>
      </c>
      <c r="S69" s="71"/>
    </row>
    <row r="70" spans="1:19" ht="75.75" customHeight="1">
      <c r="A70" s="116"/>
      <c r="B70" s="76" t="s">
        <v>285</v>
      </c>
      <c r="C70" s="76">
        <v>22371</v>
      </c>
      <c r="D70" s="77">
        <v>13</v>
      </c>
      <c r="E70" s="77">
        <f t="shared" si="6"/>
        <v>14.3</v>
      </c>
      <c r="F70" s="76"/>
      <c r="G70" s="86"/>
      <c r="H70" s="73"/>
      <c r="I70" s="73"/>
      <c r="J70" s="73"/>
      <c r="K70" s="73"/>
      <c r="L70" s="73"/>
      <c r="M70" s="73"/>
      <c r="N70" s="73"/>
      <c r="O70" s="73"/>
      <c r="P70" s="73" t="s">
        <v>256</v>
      </c>
      <c r="Q70" s="73" t="s">
        <v>91</v>
      </c>
      <c r="R70" s="76">
        <v>260</v>
      </c>
      <c r="S70" s="59" t="s">
        <v>221</v>
      </c>
    </row>
    <row r="71" spans="1:19" ht="75.75" customHeight="1">
      <c r="A71" s="116"/>
      <c r="B71" s="67" t="s">
        <v>284</v>
      </c>
      <c r="C71" s="64">
        <v>21543</v>
      </c>
      <c r="D71" s="68">
        <v>11</v>
      </c>
      <c r="E71" s="77">
        <f t="shared" si="6"/>
        <v>12.100000000000001</v>
      </c>
      <c r="F71" s="67"/>
      <c r="G71" s="69"/>
      <c r="H71" s="65"/>
      <c r="I71" s="65"/>
      <c r="J71" s="65"/>
      <c r="K71" s="65"/>
      <c r="L71" s="65"/>
      <c r="M71" s="65"/>
      <c r="N71" s="65"/>
      <c r="O71" s="65"/>
      <c r="P71" s="65" t="s">
        <v>256</v>
      </c>
      <c r="Q71" s="65" t="s">
        <v>91</v>
      </c>
      <c r="R71" s="64">
        <v>135</v>
      </c>
    </row>
    <row r="72" spans="1:19" ht="75.75" customHeight="1">
      <c r="A72" s="116"/>
      <c r="B72" s="67" t="s">
        <v>283</v>
      </c>
      <c r="C72" s="64">
        <v>22215</v>
      </c>
      <c r="D72" s="68">
        <v>12.5</v>
      </c>
      <c r="E72" s="77">
        <f t="shared" si="6"/>
        <v>13.750000000000002</v>
      </c>
      <c r="F72" s="67"/>
      <c r="G72" s="69"/>
      <c r="H72" s="65"/>
      <c r="I72" s="69"/>
      <c r="J72" s="69"/>
      <c r="K72" s="65"/>
      <c r="L72" s="65"/>
      <c r="M72" s="65"/>
      <c r="N72" s="65"/>
      <c r="O72" s="65"/>
      <c r="P72" s="65" t="s">
        <v>256</v>
      </c>
      <c r="Q72" s="65" t="s">
        <v>91</v>
      </c>
      <c r="R72" s="64">
        <v>108</v>
      </c>
    </row>
    <row r="73" spans="1:19" ht="75.75" customHeight="1">
      <c r="A73" s="116"/>
      <c r="B73" s="67" t="s">
        <v>282</v>
      </c>
      <c r="C73" s="64" t="s">
        <v>281</v>
      </c>
      <c r="D73" s="68">
        <v>11.5</v>
      </c>
      <c r="E73" s="77">
        <f t="shared" si="6"/>
        <v>12.65</v>
      </c>
      <c r="F73" s="67"/>
      <c r="G73" s="65"/>
      <c r="H73" s="65"/>
      <c r="I73" s="65"/>
      <c r="J73" s="65"/>
      <c r="K73" s="65"/>
      <c r="L73" s="65"/>
      <c r="M73" s="65"/>
      <c r="N73" s="65"/>
      <c r="O73" s="65"/>
      <c r="P73" s="65" t="s">
        <v>280</v>
      </c>
      <c r="Q73" s="65" t="s">
        <v>91</v>
      </c>
      <c r="R73" s="64">
        <v>135</v>
      </c>
    </row>
    <row r="74" spans="1:19" ht="79.5" customHeight="1">
      <c r="A74" s="116"/>
      <c r="B74" s="67" t="s">
        <v>279</v>
      </c>
      <c r="C74" s="64">
        <v>12257</v>
      </c>
      <c r="D74" s="68">
        <v>9.5</v>
      </c>
      <c r="E74" s="77">
        <f t="shared" si="6"/>
        <v>10.450000000000001</v>
      </c>
      <c r="F74" s="67"/>
      <c r="G74" s="65"/>
      <c r="H74" s="65"/>
      <c r="I74" s="65"/>
      <c r="J74" s="65"/>
      <c r="K74" s="65"/>
      <c r="L74" s="65"/>
      <c r="M74" s="65"/>
      <c r="N74" s="65"/>
      <c r="O74" s="65"/>
      <c r="P74" s="65" t="s">
        <v>256</v>
      </c>
      <c r="Q74" s="65" t="s">
        <v>91</v>
      </c>
      <c r="R74" s="64">
        <v>150</v>
      </c>
    </row>
    <row r="75" spans="1:19" ht="79.5" customHeight="1">
      <c r="A75" s="116"/>
      <c r="B75" s="76" t="s">
        <v>278</v>
      </c>
      <c r="C75" s="76">
        <v>11516</v>
      </c>
      <c r="D75" s="77">
        <v>9.5</v>
      </c>
      <c r="E75" s="77">
        <f t="shared" si="6"/>
        <v>10.450000000000001</v>
      </c>
      <c r="F75" s="76"/>
      <c r="G75" s="73"/>
      <c r="H75" s="73"/>
      <c r="I75" s="73"/>
      <c r="J75" s="73"/>
      <c r="K75" s="73"/>
      <c r="L75" s="73"/>
      <c r="M75" s="73"/>
      <c r="N75" s="73"/>
      <c r="O75" s="73"/>
      <c r="P75" s="73" t="s">
        <v>256</v>
      </c>
      <c r="Q75" s="73" t="s">
        <v>91</v>
      </c>
      <c r="R75" s="76">
        <v>135</v>
      </c>
      <c r="S75" s="59" t="s">
        <v>221</v>
      </c>
    </row>
    <row r="76" spans="1:19" ht="72.75" customHeight="1">
      <c r="A76" s="88" t="s">
        <v>277</v>
      </c>
      <c r="B76" s="67" t="s">
        <v>276</v>
      </c>
      <c r="C76" s="64">
        <v>21765</v>
      </c>
      <c r="D76" s="68">
        <v>22.5</v>
      </c>
      <c r="E76" s="77">
        <f t="shared" si="6"/>
        <v>24.750000000000004</v>
      </c>
      <c r="F76" s="67"/>
      <c r="G76" s="69"/>
      <c r="H76" s="65"/>
      <c r="I76" s="65"/>
      <c r="J76" s="65"/>
      <c r="K76" s="65"/>
      <c r="L76" s="65"/>
      <c r="M76" s="65"/>
      <c r="N76" s="65"/>
      <c r="O76" s="65"/>
      <c r="P76" s="65" t="s">
        <v>244</v>
      </c>
      <c r="Q76" s="65" t="s">
        <v>91</v>
      </c>
      <c r="R76" s="64">
        <v>168</v>
      </c>
    </row>
    <row r="77" spans="1:19" ht="79.5" customHeight="1">
      <c r="A77" s="117" t="s">
        <v>275</v>
      </c>
      <c r="B77" s="76" t="s">
        <v>274</v>
      </c>
      <c r="C77" s="76">
        <v>12194</v>
      </c>
      <c r="D77" s="77">
        <v>7.5</v>
      </c>
      <c r="E77" s="77">
        <f t="shared" si="6"/>
        <v>8.25</v>
      </c>
      <c r="F77" s="76"/>
      <c r="G77" s="75"/>
      <c r="H77" s="73"/>
      <c r="I77" s="73"/>
      <c r="J77" s="73"/>
      <c r="K77" s="73"/>
      <c r="L77" s="73"/>
      <c r="M77" s="73"/>
      <c r="N77" s="73"/>
      <c r="O77" s="73"/>
      <c r="P77" s="73" t="s">
        <v>271</v>
      </c>
      <c r="Q77" s="73" t="s">
        <v>91</v>
      </c>
      <c r="R77" s="64">
        <v>125</v>
      </c>
    </row>
    <row r="78" spans="1:19" ht="79.5" customHeight="1">
      <c r="A78" s="117"/>
      <c r="B78" s="76" t="s">
        <v>273</v>
      </c>
      <c r="C78" s="76" t="s">
        <v>272</v>
      </c>
      <c r="D78" s="77">
        <v>7.5</v>
      </c>
      <c r="E78" s="77">
        <f t="shared" si="6"/>
        <v>8.25</v>
      </c>
      <c r="F78" s="76"/>
      <c r="G78" s="73"/>
      <c r="H78" s="73"/>
      <c r="I78" s="73"/>
      <c r="J78" s="73"/>
      <c r="K78" s="73"/>
      <c r="L78" s="73"/>
      <c r="M78" s="73"/>
      <c r="N78" s="73"/>
      <c r="O78" s="73"/>
      <c r="P78" s="73" t="s">
        <v>271</v>
      </c>
      <c r="Q78" s="73" t="s">
        <v>91</v>
      </c>
      <c r="R78" s="64">
        <v>124</v>
      </c>
    </row>
    <row r="79" spans="1:19" ht="79.5" customHeight="1">
      <c r="A79" s="87"/>
      <c r="B79" s="67" t="s">
        <v>270</v>
      </c>
      <c r="C79" s="64">
        <v>12285</v>
      </c>
      <c r="D79" s="68">
        <v>10.5</v>
      </c>
      <c r="E79" s="77">
        <f t="shared" si="6"/>
        <v>11.55</v>
      </c>
      <c r="F79" s="67"/>
      <c r="H79" s="65"/>
      <c r="I79" s="65"/>
      <c r="J79" s="65"/>
      <c r="K79" s="65"/>
      <c r="L79" s="65"/>
      <c r="M79" s="65"/>
      <c r="N79" s="65"/>
      <c r="O79" s="65"/>
      <c r="P79" s="65"/>
      <c r="Q79" s="65"/>
      <c r="R79" s="64"/>
      <c r="S79" s="59" t="s">
        <v>221</v>
      </c>
    </row>
    <row r="80" spans="1:19" ht="79.5" customHeight="1">
      <c r="A80" s="87"/>
      <c r="B80" s="67" t="s">
        <v>269</v>
      </c>
      <c r="C80" s="64">
        <v>12281</v>
      </c>
      <c r="D80" s="68">
        <v>11.5</v>
      </c>
      <c r="E80" s="77">
        <f t="shared" si="6"/>
        <v>12.65</v>
      </c>
      <c r="F80" s="67"/>
      <c r="G80" s="65"/>
      <c r="H80" s="65"/>
      <c r="I80" s="65"/>
      <c r="J80" s="65"/>
      <c r="K80" s="65"/>
      <c r="L80" s="65"/>
      <c r="M80" s="65"/>
      <c r="N80" s="65"/>
      <c r="O80" s="65"/>
      <c r="P80" s="65"/>
      <c r="Q80" s="65"/>
      <c r="R80" s="64"/>
      <c r="S80" s="59" t="s">
        <v>221</v>
      </c>
    </row>
    <row r="81" spans="1:19" ht="79.5" customHeight="1">
      <c r="A81" s="87"/>
      <c r="B81" s="67" t="s">
        <v>268</v>
      </c>
      <c r="C81" s="64">
        <v>22339</v>
      </c>
      <c r="D81" s="68">
        <v>11.5</v>
      </c>
      <c r="E81" s="77">
        <f t="shared" si="6"/>
        <v>12.65</v>
      </c>
      <c r="F81" s="67" t="s">
        <v>267</v>
      </c>
      <c r="G81" s="65"/>
      <c r="H81" s="65"/>
      <c r="I81" s="65"/>
      <c r="J81" s="65"/>
      <c r="K81" s="65"/>
      <c r="L81" s="65"/>
      <c r="M81" s="65"/>
      <c r="N81" s="65"/>
      <c r="O81" s="65"/>
      <c r="P81" s="65"/>
      <c r="Q81" s="65"/>
      <c r="R81" s="64">
        <v>64</v>
      </c>
      <c r="S81" s="59" t="s">
        <v>221</v>
      </c>
    </row>
    <row r="82" spans="1:19" ht="79.5" customHeight="1">
      <c r="A82" s="87"/>
      <c r="B82" s="67" t="s">
        <v>266</v>
      </c>
      <c r="C82" s="64">
        <v>22338</v>
      </c>
      <c r="D82" s="68">
        <v>11.5</v>
      </c>
      <c r="E82" s="77">
        <f t="shared" si="6"/>
        <v>12.65</v>
      </c>
      <c r="F82" s="67" t="s">
        <v>265</v>
      </c>
      <c r="G82" s="65"/>
      <c r="I82" s="65"/>
      <c r="J82" s="65"/>
      <c r="K82" s="65"/>
      <c r="L82" s="65"/>
      <c r="M82" s="65"/>
      <c r="N82" s="65"/>
      <c r="O82" s="65"/>
      <c r="P82" s="65"/>
      <c r="Q82" s="65"/>
      <c r="R82" s="64"/>
    </row>
    <row r="83" spans="1:19" s="61" customFormat="1" ht="56.25" customHeight="1">
      <c r="A83" s="107" t="s">
        <v>264</v>
      </c>
      <c r="B83" s="67" t="s">
        <v>263</v>
      </c>
      <c r="C83" s="64">
        <v>21739</v>
      </c>
      <c r="D83" s="68">
        <v>16.5</v>
      </c>
      <c r="E83" s="77">
        <f t="shared" ref="E83:E100" si="7">D83*1.1</f>
        <v>18.150000000000002</v>
      </c>
      <c r="F83" s="67">
        <v>150</v>
      </c>
      <c r="G83" s="69"/>
      <c r="H83" s="65"/>
      <c r="I83" s="65"/>
      <c r="J83" s="65"/>
      <c r="K83" s="65"/>
      <c r="M83" s="65"/>
      <c r="N83" s="65"/>
      <c r="O83" s="65"/>
      <c r="P83" s="65" t="s">
        <v>256</v>
      </c>
      <c r="Q83" s="65" t="s">
        <v>91</v>
      </c>
      <c r="R83" s="64">
        <v>40</v>
      </c>
      <c r="S83" s="71"/>
    </row>
    <row r="84" spans="1:19" ht="56.25" customHeight="1">
      <c r="A84" s="107"/>
      <c r="B84" s="67" t="s">
        <v>262</v>
      </c>
      <c r="C84" s="64">
        <v>21740</v>
      </c>
      <c r="D84" s="68">
        <v>21.5</v>
      </c>
      <c r="E84" s="77">
        <f t="shared" si="7"/>
        <v>23.650000000000002</v>
      </c>
      <c r="F84" s="67">
        <v>150</v>
      </c>
      <c r="G84" s="69"/>
      <c r="H84" s="65"/>
      <c r="I84" s="65"/>
      <c r="J84" s="65"/>
      <c r="K84" s="65"/>
      <c r="L84" s="65"/>
      <c r="M84" s="65"/>
      <c r="N84" s="65"/>
      <c r="O84" s="65"/>
      <c r="P84" s="65" t="s">
        <v>256</v>
      </c>
      <c r="Q84" s="65" t="s">
        <v>91</v>
      </c>
      <c r="R84" s="64">
        <v>40</v>
      </c>
    </row>
    <row r="85" spans="1:19" ht="56.25" customHeight="1">
      <c r="A85" s="107"/>
      <c r="B85" s="67" t="s">
        <v>261</v>
      </c>
      <c r="C85" s="64">
        <v>21741</v>
      </c>
      <c r="D85" s="68">
        <v>18.5</v>
      </c>
      <c r="E85" s="77">
        <f t="shared" si="7"/>
        <v>20.350000000000001</v>
      </c>
      <c r="F85" s="67">
        <v>150</v>
      </c>
      <c r="G85" s="65"/>
      <c r="H85" s="65"/>
      <c r="I85" s="65"/>
      <c r="J85" s="65"/>
      <c r="K85" s="65"/>
      <c r="L85" s="65"/>
      <c r="M85" s="65"/>
      <c r="N85" s="65"/>
      <c r="O85" s="65"/>
      <c r="P85" s="65" t="s">
        <v>256</v>
      </c>
      <c r="Q85" s="65" t="s">
        <v>91</v>
      </c>
      <c r="R85" s="64">
        <v>40</v>
      </c>
    </row>
    <row r="86" spans="1:19" ht="56.25" customHeight="1">
      <c r="A86" s="107"/>
      <c r="B86" s="67" t="s">
        <v>260</v>
      </c>
      <c r="C86" s="64">
        <v>21742</v>
      </c>
      <c r="D86" s="68">
        <v>21.5</v>
      </c>
      <c r="E86" s="77">
        <f t="shared" si="7"/>
        <v>23.650000000000002</v>
      </c>
      <c r="F86" s="67">
        <v>150</v>
      </c>
      <c r="G86" s="65"/>
      <c r="H86" s="65"/>
      <c r="I86" s="65"/>
      <c r="J86" s="65"/>
      <c r="K86" s="65"/>
      <c r="L86" s="65"/>
      <c r="M86" s="65"/>
      <c r="N86" s="65"/>
      <c r="O86" s="65"/>
      <c r="P86" s="65" t="s">
        <v>256</v>
      </c>
      <c r="Q86" s="65" t="s">
        <v>91</v>
      </c>
      <c r="R86" s="64">
        <v>40</v>
      </c>
    </row>
    <row r="87" spans="1:19" ht="56.25" customHeight="1">
      <c r="A87" s="107"/>
      <c r="B87" s="67" t="s">
        <v>259</v>
      </c>
      <c r="C87" s="64">
        <v>21743</v>
      </c>
      <c r="D87" s="68">
        <v>38</v>
      </c>
      <c r="E87" s="77">
        <f t="shared" si="7"/>
        <v>41.800000000000004</v>
      </c>
      <c r="F87" s="67">
        <v>150</v>
      </c>
      <c r="G87" s="65"/>
      <c r="H87" s="65"/>
      <c r="I87" s="65"/>
      <c r="J87" s="65"/>
      <c r="K87" s="65"/>
      <c r="L87" s="65"/>
      <c r="M87" s="65"/>
      <c r="N87" s="65"/>
      <c r="O87" s="65"/>
      <c r="P87" s="65" t="s">
        <v>256</v>
      </c>
      <c r="Q87" s="65" t="s">
        <v>91</v>
      </c>
      <c r="R87" s="64">
        <v>40</v>
      </c>
    </row>
    <row r="88" spans="1:19" ht="56.25" customHeight="1">
      <c r="A88" s="107"/>
      <c r="B88" s="67" t="s">
        <v>258</v>
      </c>
      <c r="C88" s="64">
        <v>21788</v>
      </c>
      <c r="D88" s="68">
        <v>22</v>
      </c>
      <c r="E88" s="77">
        <f t="shared" si="7"/>
        <v>24.200000000000003</v>
      </c>
      <c r="F88" s="67">
        <v>150</v>
      </c>
      <c r="G88" s="69"/>
      <c r="H88" s="65"/>
      <c r="J88" s="65"/>
      <c r="K88" s="65"/>
      <c r="L88" s="65"/>
      <c r="M88" s="65"/>
      <c r="N88" s="65"/>
      <c r="O88" s="65"/>
      <c r="P88" s="65" t="s">
        <v>256</v>
      </c>
      <c r="Q88" s="65" t="s">
        <v>91</v>
      </c>
      <c r="R88" s="64">
        <v>40</v>
      </c>
    </row>
    <row r="89" spans="1:19" ht="56.25" customHeight="1">
      <c r="A89" s="107"/>
      <c r="B89" s="67" t="s">
        <v>257</v>
      </c>
      <c r="C89" s="64">
        <v>21789</v>
      </c>
      <c r="D89" s="68">
        <v>30</v>
      </c>
      <c r="E89" s="77">
        <f t="shared" si="7"/>
        <v>33</v>
      </c>
      <c r="F89" s="67">
        <v>150</v>
      </c>
      <c r="G89" s="65"/>
      <c r="H89" s="65"/>
      <c r="I89" s="69"/>
      <c r="J89" s="65"/>
      <c r="K89" s="65"/>
      <c r="L89" s="65"/>
      <c r="M89" s="65"/>
      <c r="N89" s="65"/>
      <c r="O89" s="65"/>
      <c r="P89" s="65" t="s">
        <v>256</v>
      </c>
      <c r="Q89" s="65" t="s">
        <v>91</v>
      </c>
      <c r="R89" s="64">
        <v>40</v>
      </c>
    </row>
    <row r="90" spans="1:19" ht="60" customHeight="1">
      <c r="A90" s="107"/>
      <c r="B90" s="67" t="s">
        <v>255</v>
      </c>
      <c r="C90" s="64">
        <v>22176</v>
      </c>
      <c r="D90" s="68">
        <v>18</v>
      </c>
      <c r="E90" s="77">
        <f t="shared" si="7"/>
        <v>19.8</v>
      </c>
      <c r="F90" s="67">
        <v>250</v>
      </c>
      <c r="G90" s="69"/>
      <c r="H90" s="65"/>
      <c r="I90" s="65"/>
      <c r="J90" s="65"/>
      <c r="K90" s="65"/>
      <c r="L90" s="65"/>
      <c r="M90" s="65"/>
      <c r="N90" s="65"/>
      <c r="O90" s="65"/>
      <c r="P90" s="65" t="s">
        <v>244</v>
      </c>
      <c r="Q90" s="65" t="s">
        <v>91</v>
      </c>
      <c r="R90" s="64">
        <v>40</v>
      </c>
    </row>
    <row r="91" spans="1:19" ht="60" customHeight="1">
      <c r="A91" s="107"/>
      <c r="B91" s="67" t="s">
        <v>254</v>
      </c>
      <c r="C91" s="64">
        <v>22177</v>
      </c>
      <c r="D91" s="68">
        <v>18</v>
      </c>
      <c r="E91" s="77">
        <f t="shared" si="7"/>
        <v>19.8</v>
      </c>
      <c r="F91" s="67">
        <v>250</v>
      </c>
      <c r="G91" s="65"/>
      <c r="H91" s="65"/>
      <c r="I91" s="65"/>
      <c r="J91" s="65"/>
      <c r="K91" s="65"/>
      <c r="L91" s="65"/>
      <c r="M91" s="65"/>
      <c r="N91" s="65"/>
      <c r="O91" s="65"/>
      <c r="P91" s="65" t="s">
        <v>244</v>
      </c>
      <c r="Q91" s="65" t="s">
        <v>91</v>
      </c>
      <c r="R91" s="64">
        <v>40</v>
      </c>
    </row>
    <row r="92" spans="1:19" ht="60" customHeight="1">
      <c r="A92" s="107"/>
      <c r="B92" s="67" t="s">
        <v>253</v>
      </c>
      <c r="C92" s="64">
        <v>22178</v>
      </c>
      <c r="D92" s="68">
        <v>20</v>
      </c>
      <c r="E92" s="77">
        <f t="shared" si="7"/>
        <v>22</v>
      </c>
      <c r="F92" s="67">
        <v>250</v>
      </c>
      <c r="G92" s="65"/>
      <c r="H92" s="65"/>
      <c r="I92" s="65"/>
      <c r="J92" s="65"/>
      <c r="K92" s="65"/>
      <c r="L92" s="65"/>
      <c r="M92" s="65"/>
      <c r="N92" s="65"/>
      <c r="O92" s="65"/>
      <c r="P92" s="65" t="s">
        <v>244</v>
      </c>
      <c r="Q92" s="65" t="s">
        <v>91</v>
      </c>
      <c r="R92" s="64">
        <v>40</v>
      </c>
    </row>
    <row r="93" spans="1:19" ht="60" customHeight="1">
      <c r="A93" s="107"/>
      <c r="B93" s="67" t="s">
        <v>252</v>
      </c>
      <c r="C93" s="64">
        <v>22179</v>
      </c>
      <c r="D93" s="68">
        <v>22</v>
      </c>
      <c r="E93" s="77">
        <f t="shared" si="7"/>
        <v>24.200000000000003</v>
      </c>
      <c r="F93" s="67">
        <v>250</v>
      </c>
      <c r="G93" s="65"/>
      <c r="H93" s="66"/>
      <c r="I93" s="65"/>
      <c r="J93" s="65"/>
      <c r="K93" s="65"/>
      <c r="L93" s="65"/>
      <c r="M93" s="65"/>
      <c r="N93" s="65"/>
      <c r="O93" s="65"/>
      <c r="P93" s="65" t="s">
        <v>244</v>
      </c>
      <c r="Q93" s="65" t="s">
        <v>91</v>
      </c>
      <c r="R93" s="64">
        <v>40</v>
      </c>
    </row>
    <row r="94" spans="1:19" ht="60" customHeight="1">
      <c r="A94" s="85"/>
      <c r="B94" s="76" t="s">
        <v>251</v>
      </c>
      <c r="C94" s="76">
        <v>21309</v>
      </c>
      <c r="D94" s="77">
        <v>7</v>
      </c>
      <c r="E94" s="77">
        <f t="shared" si="7"/>
        <v>7.7000000000000011</v>
      </c>
      <c r="F94" s="76">
        <v>1000</v>
      </c>
      <c r="G94" s="86"/>
      <c r="H94" s="74"/>
      <c r="I94" s="73"/>
      <c r="J94" s="73"/>
      <c r="K94" s="73"/>
      <c r="L94" s="73"/>
      <c r="M94" s="73"/>
      <c r="N94" s="73"/>
      <c r="O94" s="73"/>
      <c r="P94" s="73" t="s">
        <v>244</v>
      </c>
      <c r="Q94" s="73" t="s">
        <v>91</v>
      </c>
      <c r="R94" s="64"/>
      <c r="S94" s="59" t="s">
        <v>221</v>
      </c>
    </row>
    <row r="95" spans="1:19" ht="60" customHeight="1">
      <c r="A95" s="85"/>
      <c r="B95" s="76" t="s">
        <v>250</v>
      </c>
      <c r="C95" s="76">
        <v>21310</v>
      </c>
      <c r="D95" s="77">
        <v>12</v>
      </c>
      <c r="E95" s="77">
        <f t="shared" si="7"/>
        <v>13.200000000000001</v>
      </c>
      <c r="F95" s="76">
        <v>1000</v>
      </c>
      <c r="G95" s="73"/>
      <c r="H95" s="74"/>
      <c r="I95" s="73"/>
      <c r="J95" s="73"/>
      <c r="K95" s="73"/>
      <c r="L95" s="73"/>
      <c r="M95" s="73"/>
      <c r="N95" s="73"/>
      <c r="O95" s="73"/>
      <c r="P95" s="73" t="s">
        <v>244</v>
      </c>
      <c r="Q95" s="73" t="s">
        <v>91</v>
      </c>
      <c r="R95" s="64"/>
      <c r="S95" s="59" t="s">
        <v>221</v>
      </c>
    </row>
    <row r="96" spans="1:19" ht="60" customHeight="1">
      <c r="A96" s="85"/>
      <c r="B96" s="76" t="s">
        <v>249</v>
      </c>
      <c r="C96" s="76">
        <v>21311</v>
      </c>
      <c r="D96" s="77">
        <v>20</v>
      </c>
      <c r="E96" s="77">
        <f t="shared" si="7"/>
        <v>22</v>
      </c>
      <c r="F96" s="76">
        <v>1000</v>
      </c>
      <c r="G96" s="73"/>
      <c r="H96" s="74"/>
      <c r="I96" s="73"/>
      <c r="J96" s="73"/>
      <c r="K96" s="73"/>
      <c r="L96" s="73"/>
      <c r="M96" s="73"/>
      <c r="N96" s="73"/>
      <c r="O96" s="73"/>
      <c r="P96" s="73" t="s">
        <v>244</v>
      </c>
      <c r="Q96" s="73" t="s">
        <v>91</v>
      </c>
      <c r="R96" s="64"/>
      <c r="S96" s="59" t="s">
        <v>221</v>
      </c>
    </row>
    <row r="97" spans="1:19" ht="60" customHeight="1">
      <c r="A97" s="85"/>
      <c r="B97" s="67" t="s">
        <v>248</v>
      </c>
      <c r="C97" s="64">
        <v>19106</v>
      </c>
      <c r="D97" s="68">
        <v>16.5</v>
      </c>
      <c r="E97" s="77">
        <f t="shared" si="7"/>
        <v>18.150000000000002</v>
      </c>
      <c r="F97" s="67">
        <v>250</v>
      </c>
      <c r="G97" s="65"/>
      <c r="H97" s="66"/>
      <c r="I97" s="65"/>
      <c r="J97" s="65"/>
      <c r="K97" s="65"/>
      <c r="L97" s="65"/>
      <c r="M97" s="65"/>
      <c r="N97" s="65"/>
      <c r="O97" s="65"/>
      <c r="P97" s="65" t="s">
        <v>244</v>
      </c>
      <c r="Q97" s="65" t="s">
        <v>91</v>
      </c>
      <c r="R97" s="64"/>
    </row>
    <row r="98" spans="1:19" ht="56.25" customHeight="1">
      <c r="A98" s="85"/>
      <c r="B98" s="67" t="s">
        <v>247</v>
      </c>
      <c r="C98" s="64">
        <v>19107</v>
      </c>
      <c r="D98" s="68">
        <v>17.5</v>
      </c>
      <c r="E98" s="77">
        <f t="shared" si="7"/>
        <v>19.25</v>
      </c>
      <c r="F98" s="67">
        <v>250</v>
      </c>
      <c r="G98" s="65"/>
      <c r="H98" s="66"/>
      <c r="I98" s="65"/>
      <c r="J98" s="65"/>
      <c r="K98" s="65"/>
      <c r="L98" s="65"/>
      <c r="M98" s="65"/>
      <c r="N98" s="65"/>
      <c r="O98" s="65"/>
      <c r="P98" s="65" t="s">
        <v>244</v>
      </c>
      <c r="Q98" s="65" t="s">
        <v>91</v>
      </c>
      <c r="R98" s="64"/>
    </row>
    <row r="99" spans="1:19" ht="56.25" customHeight="1">
      <c r="A99" s="85"/>
      <c r="B99" s="67" t="s">
        <v>246</v>
      </c>
      <c r="C99" s="64">
        <v>19108</v>
      </c>
      <c r="D99" s="68">
        <v>18.5</v>
      </c>
      <c r="E99" s="77">
        <f t="shared" si="7"/>
        <v>20.350000000000001</v>
      </c>
      <c r="F99" s="67">
        <v>250</v>
      </c>
      <c r="G99" s="65"/>
      <c r="H99" s="66"/>
      <c r="I99" s="65"/>
      <c r="J99" s="65"/>
      <c r="K99" s="65"/>
      <c r="L99" s="65"/>
      <c r="M99" s="65"/>
      <c r="N99" s="65"/>
      <c r="O99" s="65"/>
      <c r="P99" s="65" t="s">
        <v>244</v>
      </c>
      <c r="Q99" s="65" t="s">
        <v>91</v>
      </c>
      <c r="R99" s="64"/>
    </row>
    <row r="100" spans="1:19" ht="56.25" customHeight="1">
      <c r="A100" s="85"/>
      <c r="B100" s="67" t="s">
        <v>245</v>
      </c>
      <c r="C100" s="64">
        <v>19109</v>
      </c>
      <c r="D100" s="68">
        <v>19.5</v>
      </c>
      <c r="E100" s="77">
        <f t="shared" si="7"/>
        <v>21.450000000000003</v>
      </c>
      <c r="F100" s="67">
        <v>250</v>
      </c>
      <c r="G100" s="65"/>
      <c r="H100" s="66"/>
      <c r="I100" s="65"/>
      <c r="J100" s="65"/>
      <c r="K100" s="65"/>
      <c r="L100" s="65"/>
      <c r="M100" s="65"/>
      <c r="N100" s="65"/>
      <c r="O100" s="65"/>
      <c r="P100" s="65" t="s">
        <v>244</v>
      </c>
      <c r="Q100" s="65" t="s">
        <v>91</v>
      </c>
      <c r="R100" s="64"/>
    </row>
    <row r="101" spans="1:19" s="61" customFormat="1" ht="55.5" customHeight="1">
      <c r="A101" s="107" t="s">
        <v>243</v>
      </c>
      <c r="B101" s="67" t="s">
        <v>242</v>
      </c>
      <c r="C101" s="83">
        <v>22485</v>
      </c>
      <c r="D101" s="68">
        <v>23</v>
      </c>
      <c r="E101" s="77">
        <f t="shared" ref="E101:E113" si="8">D101*1.1</f>
        <v>25.3</v>
      </c>
      <c r="F101" s="67">
        <v>500</v>
      </c>
      <c r="G101" s="82"/>
      <c r="H101" s="81"/>
      <c r="I101" s="81"/>
      <c r="J101" s="80"/>
      <c r="K101" s="80"/>
      <c r="L101" s="81"/>
      <c r="M101" s="80"/>
      <c r="N101" s="80"/>
      <c r="O101" s="80"/>
      <c r="P101" s="80"/>
      <c r="Q101" s="80"/>
      <c r="R101" s="79">
        <v>42</v>
      </c>
      <c r="S101" s="71"/>
    </row>
    <row r="102" spans="1:19" ht="67.5" customHeight="1">
      <c r="A102" s="107"/>
      <c r="B102" s="67" t="s">
        <v>241</v>
      </c>
      <c r="C102" s="83">
        <v>22484</v>
      </c>
      <c r="D102" s="68">
        <v>16</v>
      </c>
      <c r="E102" s="77">
        <f t="shared" si="8"/>
        <v>17.600000000000001</v>
      </c>
      <c r="F102" s="67">
        <v>250</v>
      </c>
      <c r="G102" s="82"/>
      <c r="H102" s="81"/>
      <c r="I102" s="81"/>
      <c r="J102" s="80"/>
      <c r="K102" s="80"/>
      <c r="L102" s="80"/>
      <c r="M102" s="80"/>
      <c r="N102" s="80"/>
      <c r="O102" s="80"/>
      <c r="P102" s="80"/>
      <c r="Q102" s="80"/>
      <c r="R102" s="79">
        <v>54</v>
      </c>
    </row>
    <row r="103" spans="1:19" ht="67.5" customHeight="1">
      <c r="A103" s="107"/>
      <c r="B103" s="67" t="s">
        <v>240</v>
      </c>
      <c r="C103" s="83">
        <v>22483</v>
      </c>
      <c r="D103" s="68">
        <v>15.5</v>
      </c>
      <c r="E103" s="77">
        <f t="shared" si="8"/>
        <v>17.05</v>
      </c>
      <c r="F103" s="67">
        <v>250</v>
      </c>
      <c r="G103" s="82"/>
      <c r="H103" s="81"/>
      <c r="I103" s="81"/>
      <c r="J103" s="80"/>
      <c r="K103" s="80"/>
      <c r="L103" s="80"/>
      <c r="M103" s="80"/>
      <c r="N103" s="80"/>
      <c r="O103" s="80"/>
      <c r="P103" s="80"/>
      <c r="Q103" s="80"/>
      <c r="R103" s="79">
        <v>60</v>
      </c>
    </row>
    <row r="104" spans="1:19" ht="67.5" customHeight="1">
      <c r="A104" s="107"/>
      <c r="B104" s="67" t="s">
        <v>239</v>
      </c>
      <c r="C104" s="83">
        <v>22486</v>
      </c>
      <c r="D104" s="68">
        <v>16</v>
      </c>
      <c r="E104" s="77">
        <f t="shared" si="8"/>
        <v>17.600000000000001</v>
      </c>
      <c r="F104" s="67">
        <v>150</v>
      </c>
      <c r="G104" s="82"/>
      <c r="H104" s="81"/>
      <c r="I104" s="81"/>
      <c r="J104" s="80"/>
      <c r="K104" s="80"/>
      <c r="L104" s="80"/>
      <c r="M104" s="80"/>
      <c r="N104" s="80"/>
      <c r="O104" s="80"/>
      <c r="P104" s="80"/>
      <c r="Q104" s="80"/>
      <c r="R104" s="79">
        <v>72</v>
      </c>
    </row>
    <row r="105" spans="1:19" ht="67.5" customHeight="1">
      <c r="A105" s="107"/>
      <c r="B105" s="67" t="s">
        <v>238</v>
      </c>
      <c r="C105" s="83">
        <v>22487</v>
      </c>
      <c r="D105" s="68">
        <v>26</v>
      </c>
      <c r="E105" s="77">
        <f t="shared" si="8"/>
        <v>28.6</v>
      </c>
      <c r="F105" s="67">
        <v>250</v>
      </c>
      <c r="G105" s="82"/>
      <c r="H105" s="81"/>
      <c r="I105" s="81"/>
      <c r="J105" s="80"/>
      <c r="K105" s="80"/>
      <c r="L105" s="80"/>
      <c r="M105" s="80"/>
      <c r="N105" s="80"/>
      <c r="O105" s="80"/>
      <c r="P105" s="80"/>
      <c r="Q105" s="80"/>
      <c r="R105" s="79"/>
    </row>
    <row r="106" spans="1:19" ht="67.5" customHeight="1">
      <c r="A106" s="107"/>
      <c r="B106" s="67" t="s">
        <v>237</v>
      </c>
      <c r="C106" s="83">
        <v>22488</v>
      </c>
      <c r="D106" s="68">
        <v>30</v>
      </c>
      <c r="E106" s="77">
        <f t="shared" si="8"/>
        <v>33</v>
      </c>
      <c r="F106" s="67">
        <v>1000</v>
      </c>
      <c r="G106" s="82"/>
      <c r="H106" s="81"/>
      <c r="I106" s="81"/>
      <c r="J106" s="80"/>
      <c r="K106" s="80"/>
      <c r="L106" s="80"/>
      <c r="M106" s="80"/>
      <c r="N106" s="80"/>
      <c r="O106" s="80"/>
      <c r="P106" s="80"/>
      <c r="Q106" s="80"/>
      <c r="R106" s="79">
        <v>42</v>
      </c>
    </row>
    <row r="107" spans="1:19" ht="67.5" customHeight="1">
      <c r="A107" s="107"/>
      <c r="B107" s="67" t="s">
        <v>236</v>
      </c>
      <c r="C107" s="83">
        <v>22489</v>
      </c>
      <c r="D107" s="68">
        <v>25</v>
      </c>
      <c r="E107" s="77">
        <f t="shared" si="8"/>
        <v>27.500000000000004</v>
      </c>
      <c r="F107" s="67">
        <v>750</v>
      </c>
      <c r="G107" s="82"/>
      <c r="H107" s="81"/>
      <c r="I107" s="84"/>
      <c r="J107" s="80"/>
      <c r="K107" s="80"/>
      <c r="L107" s="80"/>
      <c r="M107" s="80"/>
      <c r="N107" s="80"/>
      <c r="O107" s="80"/>
      <c r="P107" s="80"/>
      <c r="Q107" s="80"/>
      <c r="R107" s="79"/>
    </row>
    <row r="108" spans="1:19" ht="67.5" customHeight="1">
      <c r="A108" s="107"/>
      <c r="B108" s="67" t="s">
        <v>235</v>
      </c>
      <c r="C108" s="83">
        <v>22490</v>
      </c>
      <c r="D108" s="68">
        <v>13</v>
      </c>
      <c r="E108" s="77">
        <f t="shared" si="8"/>
        <v>14.3</v>
      </c>
      <c r="F108" s="67">
        <v>500</v>
      </c>
      <c r="G108" s="82"/>
      <c r="H108" s="81"/>
      <c r="I108" s="81"/>
      <c r="J108" s="80"/>
      <c r="K108" s="80"/>
      <c r="L108" s="80"/>
      <c r="M108" s="80"/>
      <c r="N108" s="80"/>
      <c r="O108" s="80"/>
      <c r="P108" s="80"/>
      <c r="Q108" s="80"/>
      <c r="R108" s="79">
        <v>69</v>
      </c>
    </row>
    <row r="109" spans="1:19" ht="67.5" customHeight="1">
      <c r="A109" s="107"/>
      <c r="B109" s="67" t="s">
        <v>234</v>
      </c>
      <c r="C109" s="83">
        <v>22491</v>
      </c>
      <c r="D109" s="68">
        <v>19.5</v>
      </c>
      <c r="E109" s="77">
        <f t="shared" si="8"/>
        <v>21.450000000000003</v>
      </c>
      <c r="F109" s="67">
        <v>500</v>
      </c>
      <c r="G109" s="82"/>
      <c r="H109" s="81"/>
      <c r="I109" s="81"/>
      <c r="J109" s="80"/>
      <c r="K109" s="80"/>
      <c r="L109" s="80"/>
      <c r="M109" s="80"/>
      <c r="N109" s="80"/>
      <c r="O109" s="80"/>
      <c r="P109" s="80"/>
      <c r="Q109" s="80"/>
      <c r="R109" s="79">
        <v>56</v>
      </c>
    </row>
    <row r="110" spans="1:19" ht="67.5" customHeight="1">
      <c r="A110" s="107"/>
      <c r="B110" s="67" t="s">
        <v>233</v>
      </c>
      <c r="C110" s="83">
        <v>22492</v>
      </c>
      <c r="D110" s="68">
        <v>26</v>
      </c>
      <c r="E110" s="77">
        <f t="shared" si="8"/>
        <v>28.6</v>
      </c>
      <c r="F110" s="67">
        <v>500</v>
      </c>
      <c r="G110" s="82"/>
      <c r="H110" s="81"/>
      <c r="I110" s="81"/>
      <c r="J110" s="80"/>
      <c r="K110" s="80"/>
      <c r="L110" s="80"/>
      <c r="M110" s="80"/>
      <c r="N110" s="80"/>
      <c r="O110" s="80"/>
      <c r="P110" s="80"/>
      <c r="Q110" s="80"/>
      <c r="R110" s="79"/>
    </row>
    <row r="111" spans="1:19" ht="67.5" customHeight="1">
      <c r="A111" s="107"/>
      <c r="B111" s="67" t="s">
        <v>232</v>
      </c>
      <c r="C111" s="83">
        <v>22493</v>
      </c>
      <c r="D111" s="68">
        <v>5</v>
      </c>
      <c r="E111" s="77">
        <f t="shared" si="8"/>
        <v>5.5</v>
      </c>
      <c r="F111" s="67">
        <v>1000</v>
      </c>
      <c r="G111" s="82"/>
      <c r="H111" s="81"/>
      <c r="I111" s="81"/>
      <c r="J111" s="80"/>
      <c r="K111" s="80"/>
      <c r="L111" s="80"/>
      <c r="M111" s="80"/>
      <c r="N111" s="80"/>
      <c r="O111" s="80"/>
      <c r="P111" s="80"/>
      <c r="Q111" s="80"/>
      <c r="R111" s="79">
        <v>192</v>
      </c>
    </row>
    <row r="112" spans="1:19" ht="67.5" customHeight="1">
      <c r="A112" s="107"/>
      <c r="B112" s="67" t="s">
        <v>231</v>
      </c>
      <c r="C112" s="83">
        <v>22494</v>
      </c>
      <c r="D112" s="68">
        <v>15.5</v>
      </c>
      <c r="E112" s="77">
        <f t="shared" si="8"/>
        <v>17.05</v>
      </c>
      <c r="F112" s="67">
        <v>1000</v>
      </c>
      <c r="G112" s="82"/>
      <c r="H112" s="81"/>
      <c r="I112" s="81"/>
      <c r="J112" s="80"/>
      <c r="K112" s="80"/>
      <c r="L112" s="80"/>
      <c r="M112" s="80"/>
      <c r="N112" s="80"/>
      <c r="O112" s="80"/>
      <c r="P112" s="80"/>
      <c r="Q112" s="80"/>
      <c r="R112" s="79">
        <v>101</v>
      </c>
    </row>
    <row r="113" spans="1:19" ht="67.5" customHeight="1">
      <c r="A113" s="107"/>
      <c r="B113" s="67" t="s">
        <v>230</v>
      </c>
      <c r="C113" s="83">
        <v>22495</v>
      </c>
      <c r="D113" s="68">
        <v>12</v>
      </c>
      <c r="E113" s="77">
        <f t="shared" si="8"/>
        <v>13.200000000000001</v>
      </c>
      <c r="F113" s="67">
        <v>1000</v>
      </c>
      <c r="G113" s="82"/>
      <c r="H113" s="81"/>
      <c r="I113" s="81"/>
      <c r="J113" s="80"/>
      <c r="K113" s="80"/>
      <c r="L113" s="80"/>
      <c r="M113" s="80"/>
      <c r="N113" s="80"/>
      <c r="O113" s="80"/>
      <c r="P113" s="80"/>
      <c r="Q113" s="80"/>
      <c r="R113" s="79">
        <v>110</v>
      </c>
    </row>
    <row r="114" spans="1:19" s="61" customFormat="1" ht="87" customHeight="1">
      <c r="A114" s="107" t="s">
        <v>229</v>
      </c>
      <c r="B114" s="76" t="s">
        <v>228</v>
      </c>
      <c r="C114" s="76">
        <v>21008</v>
      </c>
      <c r="D114" s="77">
        <v>80</v>
      </c>
      <c r="E114" s="77">
        <f t="shared" ref="E114:E118" si="9">D114*1.1</f>
        <v>88</v>
      </c>
      <c r="F114" s="76"/>
      <c r="G114" s="75"/>
      <c r="H114" s="73"/>
      <c r="I114" s="73"/>
      <c r="J114" s="73"/>
      <c r="K114" s="73"/>
      <c r="L114" s="78"/>
      <c r="M114" s="73"/>
      <c r="N114" s="73"/>
      <c r="O114" s="73"/>
      <c r="P114" s="73"/>
      <c r="Q114" s="73"/>
      <c r="R114" s="64">
        <v>40</v>
      </c>
      <c r="S114" s="71" t="s">
        <v>227</v>
      </c>
    </row>
    <row r="115" spans="1:19" ht="87" customHeight="1">
      <c r="A115" s="107"/>
      <c r="B115" s="76" t="s">
        <v>226</v>
      </c>
      <c r="C115" s="76">
        <v>21009</v>
      </c>
      <c r="D115" s="77">
        <v>80</v>
      </c>
      <c r="E115" s="77">
        <f t="shared" si="9"/>
        <v>88</v>
      </c>
      <c r="F115" s="76"/>
      <c r="G115" s="75"/>
      <c r="H115" s="73"/>
      <c r="I115" s="73"/>
      <c r="J115" s="73"/>
      <c r="K115" s="73"/>
      <c r="L115" s="73"/>
      <c r="M115" s="73"/>
      <c r="N115" s="73"/>
      <c r="O115" s="73"/>
      <c r="P115" s="73"/>
      <c r="Q115" s="73"/>
      <c r="R115" s="64">
        <v>40</v>
      </c>
      <c r="S115" s="59" t="s">
        <v>221</v>
      </c>
    </row>
    <row r="116" spans="1:19" ht="87" customHeight="1">
      <c r="A116" s="107"/>
      <c r="B116" s="67" t="s">
        <v>225</v>
      </c>
      <c r="C116" s="64">
        <v>21145</v>
      </c>
      <c r="D116" s="68">
        <v>35</v>
      </c>
      <c r="E116" s="77">
        <f t="shared" si="9"/>
        <v>38.5</v>
      </c>
      <c r="F116" s="67"/>
      <c r="G116" s="69"/>
      <c r="H116" s="65"/>
      <c r="I116" s="65"/>
      <c r="J116" s="65"/>
      <c r="K116" s="65"/>
      <c r="L116" s="65"/>
      <c r="M116" s="65"/>
      <c r="N116" s="65"/>
      <c r="O116" s="65"/>
      <c r="P116" s="65"/>
      <c r="Q116" s="65"/>
      <c r="R116" s="64"/>
    </row>
    <row r="117" spans="1:19" ht="87" customHeight="1">
      <c r="A117" s="107"/>
      <c r="B117" s="67" t="s">
        <v>224</v>
      </c>
      <c r="C117" s="64">
        <v>22159</v>
      </c>
      <c r="D117" s="68">
        <v>35</v>
      </c>
      <c r="E117" s="77">
        <f t="shared" si="9"/>
        <v>38.5</v>
      </c>
      <c r="F117" s="67"/>
      <c r="G117" s="69"/>
      <c r="H117" s="65"/>
      <c r="I117" s="65"/>
      <c r="J117" s="65"/>
      <c r="K117" s="65"/>
      <c r="L117" s="65"/>
      <c r="M117" s="65"/>
      <c r="N117" s="65"/>
      <c r="O117" s="65"/>
      <c r="P117" s="65"/>
      <c r="Q117" s="65"/>
      <c r="R117" s="64"/>
    </row>
    <row r="118" spans="1:19" ht="87" customHeight="1">
      <c r="A118" s="107"/>
      <c r="B118" s="67" t="s">
        <v>223</v>
      </c>
      <c r="C118" s="64">
        <v>12571</v>
      </c>
      <c r="D118" s="68">
        <v>52</v>
      </c>
      <c r="E118" s="77">
        <f t="shared" si="9"/>
        <v>57.2</v>
      </c>
      <c r="F118" s="67"/>
      <c r="G118" s="69"/>
      <c r="H118" s="69"/>
      <c r="I118" s="65"/>
      <c r="J118" s="65"/>
      <c r="K118" s="65"/>
      <c r="L118" s="65"/>
      <c r="M118" s="65"/>
      <c r="N118" s="65"/>
      <c r="O118" s="65"/>
      <c r="P118" s="65"/>
      <c r="Q118" s="65"/>
      <c r="R118" s="64"/>
    </row>
    <row r="119" spans="1:19" s="61" customFormat="1" ht="55.5" customHeight="1">
      <c r="A119" s="107" t="s">
        <v>101</v>
      </c>
      <c r="B119" s="76" t="s">
        <v>222</v>
      </c>
      <c r="C119" s="76">
        <v>90010</v>
      </c>
      <c r="D119" s="77">
        <v>17.8</v>
      </c>
      <c r="E119" s="77">
        <f t="shared" ref="E119:E132" si="10">D119*1.1</f>
        <v>19.580000000000002</v>
      </c>
      <c r="F119" s="76" t="s">
        <v>119</v>
      </c>
      <c r="G119" s="75"/>
      <c r="H119" s="74"/>
      <c r="I119" s="74"/>
      <c r="J119" s="73"/>
      <c r="K119" s="73"/>
      <c r="L119" s="74"/>
      <c r="M119" s="73"/>
      <c r="N119" s="73"/>
      <c r="O119" s="73"/>
      <c r="P119" s="73"/>
      <c r="Q119" s="73" t="s">
        <v>219</v>
      </c>
      <c r="R119" s="64">
        <v>45</v>
      </c>
      <c r="S119" s="71" t="s">
        <v>221</v>
      </c>
    </row>
    <row r="120" spans="1:19" ht="63.75" customHeight="1">
      <c r="A120" s="107"/>
      <c r="B120" s="67" t="s">
        <v>220</v>
      </c>
      <c r="C120" s="64">
        <v>90011</v>
      </c>
      <c r="D120" s="68">
        <v>20</v>
      </c>
      <c r="E120" s="77">
        <f t="shared" si="10"/>
        <v>22</v>
      </c>
      <c r="F120" s="67" t="s">
        <v>97</v>
      </c>
      <c r="G120" s="69"/>
      <c r="H120" s="66"/>
      <c r="I120" s="66"/>
      <c r="J120" s="65"/>
      <c r="K120" s="65"/>
      <c r="L120" s="65"/>
      <c r="M120" s="65"/>
      <c r="N120" s="65"/>
      <c r="O120" s="65"/>
      <c r="P120" s="65"/>
      <c r="Q120" s="65" t="s">
        <v>219</v>
      </c>
      <c r="R120" s="64">
        <v>35</v>
      </c>
    </row>
    <row r="121" spans="1:19" ht="63.75" customHeight="1">
      <c r="A121" s="107"/>
      <c r="B121" s="67" t="s">
        <v>218</v>
      </c>
      <c r="C121" s="64">
        <v>90001</v>
      </c>
      <c r="D121" s="68">
        <v>11</v>
      </c>
      <c r="E121" s="77">
        <f t="shared" si="10"/>
        <v>12.100000000000001</v>
      </c>
      <c r="F121" s="67" t="s">
        <v>97</v>
      </c>
      <c r="G121" s="69"/>
      <c r="H121" s="66"/>
      <c r="J121" s="65"/>
      <c r="K121" s="65"/>
      <c r="L121" s="65"/>
      <c r="M121" s="65"/>
      <c r="N121" s="65"/>
      <c r="O121" s="65"/>
      <c r="P121" s="65"/>
      <c r="Q121" s="65" t="s">
        <v>91</v>
      </c>
      <c r="R121" s="64">
        <v>60</v>
      </c>
    </row>
    <row r="122" spans="1:19" ht="63.75" customHeight="1">
      <c r="A122" s="107"/>
      <c r="B122" s="67" t="s">
        <v>217</v>
      </c>
      <c r="C122" s="64">
        <v>22772</v>
      </c>
      <c r="D122" s="68">
        <v>12</v>
      </c>
      <c r="E122" s="77">
        <f t="shared" si="10"/>
        <v>13.200000000000001</v>
      </c>
      <c r="F122" s="67" t="s">
        <v>97</v>
      </c>
      <c r="G122" s="69"/>
      <c r="H122" s="66"/>
      <c r="J122" s="65"/>
      <c r="K122" s="65"/>
      <c r="L122" s="65"/>
      <c r="M122" s="65"/>
      <c r="N122" s="65"/>
      <c r="O122" s="65"/>
      <c r="P122" s="65"/>
      <c r="Q122" s="65"/>
      <c r="R122" s="64"/>
    </row>
    <row r="123" spans="1:19" ht="63.75" customHeight="1">
      <c r="A123" s="107"/>
      <c r="B123" s="67" t="s">
        <v>216</v>
      </c>
      <c r="C123" s="64">
        <v>90002</v>
      </c>
      <c r="D123" s="68">
        <v>12</v>
      </c>
      <c r="E123" s="77">
        <f t="shared" si="10"/>
        <v>13.200000000000001</v>
      </c>
      <c r="F123" s="67" t="s">
        <v>97</v>
      </c>
      <c r="G123" s="69"/>
      <c r="H123" s="65"/>
      <c r="I123" s="65"/>
      <c r="J123" s="65"/>
      <c r="K123" s="65"/>
      <c r="L123" s="65"/>
      <c r="M123" s="65"/>
      <c r="N123" s="65"/>
      <c r="O123" s="65"/>
      <c r="P123" s="65"/>
      <c r="Q123" s="65" t="s">
        <v>91</v>
      </c>
      <c r="R123" s="64">
        <v>60</v>
      </c>
    </row>
    <row r="124" spans="1:19" ht="63.75" customHeight="1">
      <c r="A124" s="107"/>
      <c r="B124" s="67" t="s">
        <v>215</v>
      </c>
      <c r="C124" s="64">
        <v>90003</v>
      </c>
      <c r="D124" s="68">
        <v>12</v>
      </c>
      <c r="E124" s="77">
        <f t="shared" si="10"/>
        <v>13.200000000000001</v>
      </c>
      <c r="F124" s="67" t="s">
        <v>97</v>
      </c>
      <c r="G124" s="69"/>
      <c r="H124" s="65"/>
      <c r="I124" s="65"/>
      <c r="J124" s="65"/>
      <c r="K124" s="65"/>
      <c r="L124" s="65"/>
      <c r="M124" s="65"/>
      <c r="N124" s="65"/>
      <c r="O124" s="65"/>
      <c r="P124" s="65"/>
      <c r="Q124" s="65" t="s">
        <v>91</v>
      </c>
      <c r="R124" s="64">
        <v>60</v>
      </c>
    </row>
    <row r="125" spans="1:19" ht="63.75" customHeight="1">
      <c r="A125" s="107"/>
      <c r="B125" s="67" t="s">
        <v>214</v>
      </c>
      <c r="C125" s="64">
        <v>90004</v>
      </c>
      <c r="D125" s="68">
        <v>12</v>
      </c>
      <c r="E125" s="77">
        <f t="shared" si="10"/>
        <v>13.200000000000001</v>
      </c>
      <c r="F125" s="67" t="s">
        <v>97</v>
      </c>
      <c r="G125" s="65"/>
      <c r="H125" s="65"/>
      <c r="I125" s="65"/>
      <c r="J125" s="65"/>
      <c r="K125" s="65"/>
      <c r="L125" s="65"/>
      <c r="M125" s="65"/>
      <c r="N125" s="65"/>
      <c r="O125" s="65"/>
      <c r="P125" s="65"/>
      <c r="Q125" s="65" t="s">
        <v>91</v>
      </c>
      <c r="R125" s="64">
        <v>60</v>
      </c>
    </row>
    <row r="126" spans="1:19" ht="63.75" customHeight="1">
      <c r="A126" s="107"/>
      <c r="B126" s="67" t="s">
        <v>213</v>
      </c>
      <c r="C126" s="64">
        <v>90021</v>
      </c>
      <c r="D126" s="68">
        <v>15</v>
      </c>
      <c r="E126" s="77">
        <f t="shared" si="10"/>
        <v>16.5</v>
      </c>
      <c r="F126" s="67" t="s">
        <v>97</v>
      </c>
      <c r="G126" s="65"/>
      <c r="H126" s="66"/>
      <c r="I126" s="65"/>
      <c r="J126" s="65"/>
      <c r="K126" s="65"/>
      <c r="L126" s="65"/>
      <c r="M126" s="65"/>
      <c r="N126" s="65"/>
      <c r="O126" s="65"/>
      <c r="P126" s="65"/>
      <c r="Q126" s="65" t="s">
        <v>212</v>
      </c>
      <c r="R126" s="64"/>
    </row>
    <row r="127" spans="1:19" ht="63.75" customHeight="1">
      <c r="A127" s="107"/>
      <c r="B127" s="67" t="s">
        <v>211</v>
      </c>
      <c r="C127" s="64">
        <v>90020</v>
      </c>
      <c r="D127" s="68">
        <v>15</v>
      </c>
      <c r="E127" s="77">
        <f t="shared" si="10"/>
        <v>16.5</v>
      </c>
      <c r="F127" s="67" t="s">
        <v>97</v>
      </c>
      <c r="G127" s="65"/>
      <c r="H127" s="66"/>
      <c r="I127" s="65"/>
      <c r="J127" s="65"/>
      <c r="K127" s="65"/>
      <c r="L127" s="65"/>
      <c r="M127" s="65"/>
      <c r="N127" s="65"/>
      <c r="O127" s="65"/>
      <c r="P127" s="65"/>
      <c r="Q127" s="65" t="s">
        <v>210</v>
      </c>
      <c r="R127" s="64"/>
    </row>
    <row r="128" spans="1:19" ht="63.75" customHeight="1">
      <c r="A128" s="107"/>
      <c r="B128" s="67" t="s">
        <v>209</v>
      </c>
      <c r="C128" s="64">
        <v>90030</v>
      </c>
      <c r="D128" s="68">
        <v>18</v>
      </c>
      <c r="E128" s="77">
        <f t="shared" si="10"/>
        <v>19.8</v>
      </c>
      <c r="F128" s="67" t="s">
        <v>97</v>
      </c>
      <c r="G128" s="65"/>
      <c r="H128" s="66"/>
      <c r="I128" s="65"/>
      <c r="J128" s="65"/>
      <c r="K128" s="65"/>
      <c r="L128" s="65"/>
      <c r="M128" s="65"/>
      <c r="N128" s="65"/>
      <c r="O128" s="65"/>
      <c r="P128" s="65"/>
      <c r="Q128" s="65" t="s">
        <v>208</v>
      </c>
      <c r="R128" s="64"/>
    </row>
    <row r="129" spans="1:19" ht="61.5" customHeight="1">
      <c r="A129" s="107"/>
      <c r="B129" s="67" t="s">
        <v>207</v>
      </c>
      <c r="C129" s="64">
        <v>90032</v>
      </c>
      <c r="D129" s="68">
        <v>18</v>
      </c>
      <c r="E129" s="77">
        <f t="shared" si="10"/>
        <v>19.8</v>
      </c>
      <c r="F129" s="67" t="s">
        <v>97</v>
      </c>
      <c r="G129" s="69"/>
      <c r="H129" s="66"/>
      <c r="I129" s="65"/>
      <c r="J129" s="65"/>
      <c r="K129" s="65"/>
      <c r="L129" s="65"/>
      <c r="M129" s="65"/>
      <c r="N129" s="65"/>
      <c r="O129" s="65"/>
      <c r="P129" s="65"/>
      <c r="Q129" s="65" t="s">
        <v>206</v>
      </c>
      <c r="R129" s="64"/>
    </row>
    <row r="130" spans="1:19" ht="61.5" customHeight="1">
      <c r="A130" s="107"/>
      <c r="B130" s="67" t="s">
        <v>205</v>
      </c>
      <c r="C130" s="64">
        <v>90031</v>
      </c>
      <c r="D130" s="68">
        <v>18</v>
      </c>
      <c r="E130" s="77">
        <f t="shared" si="10"/>
        <v>19.8</v>
      </c>
      <c r="F130" s="67" t="s">
        <v>97</v>
      </c>
      <c r="G130" s="65"/>
      <c r="H130" s="66"/>
      <c r="I130" s="69"/>
      <c r="J130" s="65"/>
      <c r="K130" s="65"/>
      <c r="L130" s="65"/>
      <c r="M130" s="65"/>
      <c r="N130" s="65"/>
      <c r="O130" s="65"/>
      <c r="P130" s="65"/>
      <c r="Q130" s="65" t="s">
        <v>204</v>
      </c>
      <c r="R130" s="64"/>
    </row>
    <row r="131" spans="1:19" ht="61.5" customHeight="1">
      <c r="A131" s="107"/>
      <c r="B131" s="67" t="s">
        <v>203</v>
      </c>
      <c r="C131" s="64">
        <v>90040</v>
      </c>
      <c r="D131" s="68">
        <v>14</v>
      </c>
      <c r="E131" s="77">
        <f t="shared" si="10"/>
        <v>15.400000000000002</v>
      </c>
      <c r="F131" s="67" t="s">
        <v>202</v>
      </c>
      <c r="G131" s="69"/>
      <c r="H131" s="66"/>
      <c r="I131" s="65"/>
      <c r="J131" s="65"/>
      <c r="K131" s="65"/>
      <c r="L131" s="65"/>
      <c r="M131" s="65"/>
      <c r="N131" s="65"/>
      <c r="O131" s="65"/>
      <c r="P131" s="65"/>
      <c r="Q131" s="65" t="s">
        <v>91</v>
      </c>
      <c r="R131" s="64"/>
    </row>
    <row r="132" spans="1:19" ht="61.5" customHeight="1">
      <c r="A132" s="107"/>
      <c r="B132" s="67" t="s">
        <v>201</v>
      </c>
      <c r="C132" s="64">
        <v>90070</v>
      </c>
      <c r="D132" s="68">
        <v>16</v>
      </c>
      <c r="E132" s="77">
        <f t="shared" si="10"/>
        <v>17.600000000000001</v>
      </c>
      <c r="F132" s="67" t="s">
        <v>97</v>
      </c>
      <c r="G132" s="65"/>
      <c r="H132" s="66"/>
      <c r="I132" s="65"/>
      <c r="J132" s="65"/>
      <c r="K132" s="65"/>
      <c r="L132" s="65"/>
      <c r="M132" s="65"/>
      <c r="N132" s="65"/>
      <c r="O132" s="65"/>
      <c r="P132" s="65"/>
      <c r="Q132" s="65" t="s">
        <v>91</v>
      </c>
      <c r="R132" s="64"/>
    </row>
    <row r="133" spans="1:19" s="61" customFormat="1" ht="75.75" customHeight="1">
      <c r="A133" s="107" t="s">
        <v>101</v>
      </c>
      <c r="B133" s="67" t="s">
        <v>200</v>
      </c>
      <c r="C133" s="64">
        <v>90050</v>
      </c>
      <c r="D133" s="68">
        <v>7.85</v>
      </c>
      <c r="E133" s="77">
        <f t="shared" ref="E133:E142" si="11">D133*1.1</f>
        <v>8.6349999999999998</v>
      </c>
      <c r="F133" s="67" t="s">
        <v>198</v>
      </c>
      <c r="G133" s="69"/>
      <c r="H133" s="66"/>
      <c r="I133" s="65"/>
      <c r="J133" s="65"/>
      <c r="K133" s="65"/>
      <c r="L133" s="65"/>
      <c r="M133" s="65"/>
      <c r="N133" s="65"/>
      <c r="O133" s="65"/>
      <c r="P133" s="65"/>
      <c r="Q133" s="65" t="s">
        <v>91</v>
      </c>
      <c r="R133" s="64"/>
      <c r="S133" s="71"/>
    </row>
    <row r="134" spans="1:19" ht="75.75" customHeight="1">
      <c r="A134" s="107"/>
      <c r="B134" s="67" t="s">
        <v>199</v>
      </c>
      <c r="C134" s="64">
        <v>90051</v>
      </c>
      <c r="D134" s="68">
        <v>7.85</v>
      </c>
      <c r="E134" s="77">
        <f t="shared" si="11"/>
        <v>8.6349999999999998</v>
      </c>
      <c r="F134" s="67" t="s">
        <v>198</v>
      </c>
      <c r="G134" s="69"/>
      <c r="H134" s="66"/>
      <c r="I134" s="65"/>
      <c r="J134" s="65"/>
      <c r="K134" s="65"/>
      <c r="L134" s="65"/>
      <c r="M134" s="65"/>
      <c r="N134" s="65"/>
      <c r="O134" s="65"/>
      <c r="P134" s="65"/>
      <c r="Q134" s="65" t="s">
        <v>91</v>
      </c>
      <c r="R134" s="64"/>
    </row>
    <row r="135" spans="1:19" ht="75" customHeight="1">
      <c r="A135" s="107"/>
      <c r="B135" s="67" t="s">
        <v>197</v>
      </c>
      <c r="C135" s="64">
        <v>90093</v>
      </c>
      <c r="D135" s="68">
        <v>4.8</v>
      </c>
      <c r="E135" s="77">
        <f t="shared" si="11"/>
        <v>5.28</v>
      </c>
      <c r="F135" s="67" t="s">
        <v>119</v>
      </c>
      <c r="G135" s="65"/>
      <c r="H135" s="66"/>
      <c r="I135" s="65"/>
      <c r="J135" s="65"/>
      <c r="K135" s="65"/>
      <c r="L135" s="65"/>
      <c r="M135" s="65"/>
      <c r="N135" s="65"/>
      <c r="O135" s="65"/>
      <c r="P135" s="65"/>
      <c r="Q135" s="65" t="s">
        <v>91</v>
      </c>
      <c r="R135" s="64"/>
    </row>
    <row r="136" spans="1:19" ht="75" customHeight="1">
      <c r="A136" s="107"/>
      <c r="B136" s="67" t="s">
        <v>196</v>
      </c>
      <c r="C136" s="64">
        <v>90091</v>
      </c>
      <c r="D136" s="68">
        <v>22</v>
      </c>
      <c r="E136" s="77">
        <f t="shared" si="11"/>
        <v>24.200000000000003</v>
      </c>
      <c r="F136" s="67" t="s">
        <v>95</v>
      </c>
      <c r="G136" s="65"/>
      <c r="H136" s="66"/>
      <c r="I136" s="65"/>
      <c r="J136" s="65"/>
      <c r="K136" s="65"/>
      <c r="L136" s="65"/>
      <c r="M136" s="65"/>
      <c r="N136" s="65"/>
      <c r="O136" s="65"/>
      <c r="P136" s="65"/>
      <c r="Q136" s="65" t="s">
        <v>91</v>
      </c>
      <c r="R136" s="64"/>
    </row>
    <row r="137" spans="1:19" ht="75" customHeight="1">
      <c r="A137" s="107"/>
      <c r="B137" s="67" t="s">
        <v>195</v>
      </c>
      <c r="C137" s="64">
        <v>90092</v>
      </c>
      <c r="D137" s="68">
        <v>5.2</v>
      </c>
      <c r="E137" s="77">
        <f t="shared" si="11"/>
        <v>5.7200000000000006</v>
      </c>
      <c r="F137" s="67" t="s">
        <v>119</v>
      </c>
      <c r="G137" s="65"/>
      <c r="H137" s="66"/>
      <c r="I137" s="65"/>
      <c r="J137" s="65"/>
      <c r="K137" s="65"/>
      <c r="L137" s="65"/>
      <c r="M137" s="65"/>
      <c r="N137" s="65"/>
      <c r="O137" s="65"/>
      <c r="P137" s="65"/>
      <c r="Q137" s="65" t="s">
        <v>91</v>
      </c>
      <c r="R137" s="64"/>
    </row>
    <row r="138" spans="1:19" ht="75" customHeight="1">
      <c r="A138" s="107"/>
      <c r="B138" s="67" t="s">
        <v>194</v>
      </c>
      <c r="C138" s="64">
        <v>90090</v>
      </c>
      <c r="D138" s="68">
        <v>5.2</v>
      </c>
      <c r="E138" s="77">
        <f t="shared" si="11"/>
        <v>5.7200000000000006</v>
      </c>
      <c r="F138" s="67" t="s">
        <v>119</v>
      </c>
      <c r="G138" s="69"/>
      <c r="H138" s="66"/>
      <c r="I138" s="65"/>
      <c r="J138" s="65"/>
      <c r="K138" s="65"/>
      <c r="L138" s="65"/>
      <c r="M138" s="65"/>
      <c r="N138" s="65"/>
      <c r="O138" s="65"/>
      <c r="P138" s="65"/>
      <c r="Q138" s="65" t="s">
        <v>91</v>
      </c>
      <c r="R138" s="64"/>
    </row>
    <row r="139" spans="1:19" ht="75" customHeight="1">
      <c r="A139" s="107"/>
      <c r="B139" s="67" t="s">
        <v>193</v>
      </c>
      <c r="C139" s="64">
        <v>90034</v>
      </c>
      <c r="D139" s="68">
        <v>15.5</v>
      </c>
      <c r="E139" s="77">
        <f t="shared" si="11"/>
        <v>17.05</v>
      </c>
      <c r="F139" s="67" t="s">
        <v>97</v>
      </c>
      <c r="G139" s="65"/>
      <c r="H139" s="66"/>
      <c r="I139" s="69"/>
      <c r="J139" s="65"/>
      <c r="K139" s="65"/>
      <c r="L139" s="65"/>
      <c r="M139" s="65"/>
      <c r="N139" s="65"/>
      <c r="O139" s="65"/>
      <c r="P139" s="65"/>
      <c r="Q139" s="65" t="s">
        <v>91</v>
      </c>
      <c r="R139" s="64"/>
    </row>
    <row r="140" spans="1:19" ht="75" customHeight="1">
      <c r="A140" s="107"/>
      <c r="B140" s="67" t="s">
        <v>192</v>
      </c>
      <c r="C140" s="64">
        <v>90094</v>
      </c>
      <c r="D140" s="68">
        <v>22</v>
      </c>
      <c r="E140" s="77">
        <f t="shared" si="11"/>
        <v>24.200000000000003</v>
      </c>
      <c r="F140" s="67" t="s">
        <v>97</v>
      </c>
      <c r="G140" s="69"/>
      <c r="H140" s="66"/>
      <c r="I140" s="65"/>
      <c r="J140" s="65"/>
      <c r="K140" s="65"/>
      <c r="L140" s="65"/>
      <c r="M140" s="65"/>
      <c r="N140" s="65"/>
      <c r="O140" s="65"/>
      <c r="P140" s="65"/>
      <c r="Q140" s="65" t="s">
        <v>91</v>
      </c>
      <c r="R140" s="64"/>
    </row>
    <row r="141" spans="1:19" ht="75" customHeight="1">
      <c r="A141" s="107"/>
      <c r="B141" s="67" t="s">
        <v>191</v>
      </c>
      <c r="C141" s="64">
        <v>21729</v>
      </c>
      <c r="D141" s="68">
        <v>11.5</v>
      </c>
      <c r="E141" s="77">
        <f t="shared" si="11"/>
        <v>12.65</v>
      </c>
      <c r="F141" s="67" t="s">
        <v>97</v>
      </c>
      <c r="G141" s="65"/>
      <c r="H141" s="66"/>
      <c r="I141" s="65"/>
      <c r="J141" s="65"/>
      <c r="K141" s="65"/>
      <c r="L141" s="65"/>
      <c r="M141" s="65"/>
      <c r="N141" s="65"/>
      <c r="O141" s="65"/>
      <c r="P141" s="65"/>
      <c r="Q141" s="65" t="s">
        <v>91</v>
      </c>
      <c r="R141" s="64"/>
    </row>
    <row r="142" spans="1:19" ht="75" customHeight="1">
      <c r="A142" s="107"/>
      <c r="B142" s="67" t="s">
        <v>190</v>
      </c>
      <c r="C142" s="64">
        <v>21730</v>
      </c>
      <c r="D142" s="68">
        <v>11.5</v>
      </c>
      <c r="E142" s="77">
        <f t="shared" si="11"/>
        <v>12.65</v>
      </c>
      <c r="F142" s="67" t="s">
        <v>97</v>
      </c>
      <c r="G142" s="65"/>
      <c r="H142" s="66"/>
      <c r="I142" s="65"/>
      <c r="J142" s="65"/>
      <c r="K142" s="65"/>
      <c r="L142" s="65"/>
      <c r="M142" s="65"/>
      <c r="N142" s="65"/>
      <c r="O142" s="65"/>
      <c r="P142" s="65"/>
      <c r="Q142" s="65" t="s">
        <v>91</v>
      </c>
      <c r="R142" s="64"/>
    </row>
    <row r="143" spans="1:19" s="61" customFormat="1" ht="73.5" customHeight="1">
      <c r="A143" s="107" t="s">
        <v>101</v>
      </c>
      <c r="B143" s="67" t="s">
        <v>189</v>
      </c>
      <c r="C143" s="64">
        <v>21731</v>
      </c>
      <c r="D143" s="68">
        <v>13.39</v>
      </c>
      <c r="E143" s="68"/>
      <c r="F143" s="67" t="s">
        <v>97</v>
      </c>
      <c r="G143" s="69"/>
      <c r="H143" s="66"/>
      <c r="I143" s="65"/>
      <c r="J143" s="65"/>
      <c r="K143" s="65"/>
      <c r="L143" s="65"/>
      <c r="M143" s="65"/>
      <c r="N143" s="65"/>
      <c r="O143" s="65"/>
      <c r="P143" s="65"/>
      <c r="Q143" s="65" t="s">
        <v>91</v>
      </c>
      <c r="R143" s="64"/>
      <c r="S143" s="71"/>
    </row>
    <row r="144" spans="1:19" ht="73.5" customHeight="1">
      <c r="A144" s="107"/>
      <c r="B144" s="67" t="s">
        <v>188</v>
      </c>
      <c r="C144" s="64">
        <v>21732</v>
      </c>
      <c r="D144" s="68">
        <v>14.65</v>
      </c>
      <c r="E144" s="68"/>
      <c r="F144" s="67" t="s">
        <v>119</v>
      </c>
      <c r="G144" s="69"/>
      <c r="H144" s="66"/>
      <c r="I144" s="65"/>
      <c r="J144" s="65"/>
      <c r="K144" s="65"/>
      <c r="L144" s="65"/>
      <c r="M144" s="65"/>
      <c r="N144" s="65"/>
      <c r="O144" s="65"/>
      <c r="P144" s="65"/>
      <c r="Q144" s="65" t="s">
        <v>91</v>
      </c>
      <c r="R144" s="64"/>
    </row>
    <row r="145" spans="1:19" ht="73.5" customHeight="1">
      <c r="A145" s="107"/>
      <c r="B145" s="67" t="s">
        <v>187</v>
      </c>
      <c r="C145" s="64">
        <v>21733</v>
      </c>
      <c r="D145" s="68">
        <v>14.65</v>
      </c>
      <c r="E145" s="68"/>
      <c r="F145" s="67" t="s">
        <v>119</v>
      </c>
      <c r="G145" s="69"/>
      <c r="H145" s="66"/>
      <c r="I145" s="65"/>
      <c r="J145" s="65"/>
      <c r="K145" s="65"/>
      <c r="L145" s="65"/>
      <c r="M145" s="65"/>
      <c r="N145" s="65"/>
      <c r="O145" s="65"/>
      <c r="P145" s="65"/>
      <c r="Q145" s="65" t="s">
        <v>91</v>
      </c>
      <c r="R145" s="64"/>
    </row>
    <row r="146" spans="1:19" ht="73.5" customHeight="1">
      <c r="A146" s="107"/>
      <c r="B146" s="67" t="s">
        <v>186</v>
      </c>
      <c r="C146" s="64">
        <v>21688</v>
      </c>
      <c r="D146" s="68">
        <v>12</v>
      </c>
      <c r="E146" s="68"/>
      <c r="F146" s="67" t="s">
        <v>119</v>
      </c>
      <c r="G146" s="65"/>
      <c r="H146" s="66"/>
      <c r="I146" s="65"/>
      <c r="J146" s="65"/>
      <c r="K146" s="65"/>
      <c r="L146" s="65"/>
      <c r="M146" s="65"/>
      <c r="N146" s="65"/>
      <c r="O146" s="65"/>
      <c r="P146" s="65"/>
      <c r="Q146" s="65" t="s">
        <v>91</v>
      </c>
      <c r="R146" s="64"/>
    </row>
    <row r="147" spans="1:19" ht="73.5" customHeight="1">
      <c r="A147" s="107"/>
      <c r="B147" s="67" t="s">
        <v>185</v>
      </c>
      <c r="C147" s="64">
        <v>21689</v>
      </c>
      <c r="D147" s="68">
        <v>12</v>
      </c>
      <c r="E147" s="68"/>
      <c r="F147" s="67" t="s">
        <v>119</v>
      </c>
      <c r="G147" s="65"/>
      <c r="H147" s="66"/>
      <c r="I147" s="65"/>
      <c r="J147" s="65"/>
      <c r="K147" s="65"/>
      <c r="L147" s="65"/>
      <c r="M147" s="65"/>
      <c r="N147" s="65"/>
      <c r="O147" s="65"/>
      <c r="P147" s="65"/>
      <c r="Q147" s="65" t="s">
        <v>91</v>
      </c>
      <c r="R147" s="64"/>
    </row>
    <row r="148" spans="1:19" ht="73.5" customHeight="1">
      <c r="A148" s="107"/>
      <c r="B148" s="67" t="s">
        <v>184</v>
      </c>
      <c r="C148" s="64">
        <v>21690</v>
      </c>
      <c r="D148" s="68">
        <v>12</v>
      </c>
      <c r="E148" s="68"/>
      <c r="F148" s="67" t="s">
        <v>119</v>
      </c>
      <c r="G148" s="69"/>
      <c r="H148" s="66"/>
      <c r="I148" s="65"/>
      <c r="J148" s="65"/>
      <c r="K148" s="65"/>
      <c r="L148" s="65"/>
      <c r="M148" s="65"/>
      <c r="N148" s="65"/>
      <c r="O148" s="65"/>
      <c r="P148" s="65"/>
      <c r="Q148" s="65" t="s">
        <v>91</v>
      </c>
      <c r="R148" s="64"/>
    </row>
    <row r="149" spans="1:19" ht="73.5" customHeight="1">
      <c r="A149" s="107"/>
      <c r="B149" s="67" t="s">
        <v>183</v>
      </c>
      <c r="C149" s="64">
        <v>21691</v>
      </c>
      <c r="D149" s="68">
        <v>12</v>
      </c>
      <c r="E149" s="68"/>
      <c r="F149" s="67" t="s">
        <v>119</v>
      </c>
      <c r="G149" s="69"/>
      <c r="H149" s="66"/>
      <c r="I149" s="69"/>
      <c r="J149" s="65"/>
      <c r="K149" s="65"/>
      <c r="L149" s="65"/>
      <c r="M149" s="65"/>
      <c r="N149" s="65"/>
      <c r="O149" s="65"/>
      <c r="P149" s="65"/>
      <c r="Q149" s="65" t="s">
        <v>91</v>
      </c>
      <c r="R149" s="64"/>
    </row>
    <row r="150" spans="1:19" ht="73.5" customHeight="1">
      <c r="A150" s="107"/>
      <c r="B150" s="67" t="s">
        <v>182</v>
      </c>
      <c r="C150" s="64">
        <v>21692</v>
      </c>
      <c r="D150" s="68">
        <v>12</v>
      </c>
      <c r="E150" s="68"/>
      <c r="F150" s="67" t="s">
        <v>119</v>
      </c>
      <c r="G150" s="69"/>
      <c r="H150" s="66"/>
      <c r="I150" s="65"/>
      <c r="J150" s="65"/>
      <c r="K150" s="65"/>
      <c r="L150" s="65"/>
      <c r="M150" s="65"/>
      <c r="N150" s="65"/>
      <c r="O150" s="65"/>
      <c r="P150" s="65"/>
      <c r="Q150" s="65" t="s">
        <v>91</v>
      </c>
      <c r="R150" s="64"/>
    </row>
    <row r="151" spans="1:19" ht="73.5" customHeight="1">
      <c r="A151" s="107"/>
      <c r="B151" s="67" t="s">
        <v>181</v>
      </c>
      <c r="C151" s="64">
        <v>21693</v>
      </c>
      <c r="D151" s="68">
        <v>12</v>
      </c>
      <c r="E151" s="68"/>
      <c r="F151" s="67" t="s">
        <v>119</v>
      </c>
      <c r="G151" s="69"/>
      <c r="H151" s="66"/>
      <c r="I151" s="65"/>
      <c r="J151" s="65"/>
      <c r="K151" s="65"/>
      <c r="L151" s="65"/>
      <c r="M151" s="65"/>
      <c r="N151" s="65"/>
      <c r="O151" s="65"/>
      <c r="P151" s="65"/>
      <c r="Q151" s="65" t="s">
        <v>91</v>
      </c>
      <c r="R151" s="64"/>
    </row>
    <row r="152" spans="1:19" ht="73.5" customHeight="1">
      <c r="A152" s="107"/>
      <c r="B152" s="67" t="s">
        <v>180</v>
      </c>
      <c r="C152" s="64">
        <v>21694</v>
      </c>
      <c r="D152" s="68">
        <v>12</v>
      </c>
      <c r="E152" s="68"/>
      <c r="F152" s="67" t="s">
        <v>119</v>
      </c>
      <c r="G152" s="69"/>
      <c r="H152" s="66"/>
      <c r="I152" s="65"/>
      <c r="J152" s="65"/>
      <c r="K152" s="65"/>
      <c r="L152" s="65"/>
      <c r="M152" s="65"/>
      <c r="N152" s="65"/>
      <c r="O152" s="65"/>
      <c r="P152" s="65"/>
      <c r="Q152" s="65" t="s">
        <v>91</v>
      </c>
      <c r="R152" s="64"/>
    </row>
    <row r="153" spans="1:19" ht="73.5" customHeight="1">
      <c r="A153" s="107"/>
      <c r="B153" s="67" t="s">
        <v>179</v>
      </c>
      <c r="C153" s="64">
        <v>21695</v>
      </c>
      <c r="D153" s="68">
        <v>7.5</v>
      </c>
      <c r="E153" s="68"/>
      <c r="F153" s="67" t="s">
        <v>119</v>
      </c>
      <c r="G153" s="65"/>
      <c r="H153" s="66"/>
      <c r="I153" s="65"/>
      <c r="J153" s="65"/>
      <c r="K153" s="65"/>
      <c r="L153" s="65"/>
      <c r="M153" s="65"/>
      <c r="N153" s="65"/>
      <c r="O153" s="65"/>
      <c r="P153" s="65"/>
      <c r="Q153" s="65" t="s">
        <v>91</v>
      </c>
      <c r="R153" s="64"/>
    </row>
    <row r="154" spans="1:19" s="61" customFormat="1" ht="77.25" customHeight="1">
      <c r="A154" s="107" t="s">
        <v>101</v>
      </c>
      <c r="B154" s="67" t="s">
        <v>178</v>
      </c>
      <c r="C154" s="64">
        <v>21696</v>
      </c>
      <c r="D154" s="68">
        <v>7.5</v>
      </c>
      <c r="E154" s="68"/>
      <c r="F154" s="67" t="s">
        <v>119</v>
      </c>
      <c r="G154" s="69"/>
      <c r="H154" s="66"/>
      <c r="I154" s="65"/>
      <c r="J154" s="65"/>
      <c r="K154" s="65"/>
      <c r="L154" s="65"/>
      <c r="M154" s="65"/>
      <c r="N154" s="65"/>
      <c r="O154" s="65"/>
      <c r="P154" s="65"/>
      <c r="Q154" s="65" t="s">
        <v>91</v>
      </c>
      <c r="R154" s="64"/>
      <c r="S154" s="71"/>
    </row>
    <row r="155" spans="1:19" ht="75.75" customHeight="1">
      <c r="A155" s="107"/>
      <c r="B155" s="67" t="s">
        <v>177</v>
      </c>
      <c r="C155" s="64">
        <v>21697</v>
      </c>
      <c r="D155" s="68">
        <v>7.5</v>
      </c>
      <c r="E155" s="68"/>
      <c r="F155" s="67" t="s">
        <v>119</v>
      </c>
      <c r="G155" s="69"/>
      <c r="H155" s="66"/>
      <c r="I155" s="65"/>
      <c r="J155" s="65"/>
      <c r="K155" s="65"/>
      <c r="L155" s="65"/>
      <c r="M155" s="65"/>
      <c r="N155" s="65"/>
      <c r="O155" s="65"/>
      <c r="P155" s="65"/>
      <c r="Q155" s="65" t="s">
        <v>91</v>
      </c>
      <c r="R155" s="64"/>
    </row>
    <row r="156" spans="1:19" ht="75.75" customHeight="1">
      <c r="A156" s="107"/>
      <c r="B156" s="67" t="s">
        <v>176</v>
      </c>
      <c r="C156" s="64">
        <v>21723</v>
      </c>
      <c r="D156" s="68">
        <v>20</v>
      </c>
      <c r="E156" s="68"/>
      <c r="F156" s="67" t="s">
        <v>119</v>
      </c>
      <c r="G156" s="65"/>
      <c r="H156" s="66"/>
      <c r="I156" s="65"/>
      <c r="J156" s="65"/>
      <c r="K156" s="65"/>
      <c r="L156" s="65"/>
      <c r="M156" s="65"/>
      <c r="N156" s="65"/>
      <c r="O156" s="65"/>
      <c r="P156" s="65"/>
      <c r="Q156" s="65" t="s">
        <v>91</v>
      </c>
      <c r="R156" s="64"/>
    </row>
    <row r="157" spans="1:19" ht="75.75" customHeight="1">
      <c r="A157" s="107"/>
      <c r="B157" s="67" t="s">
        <v>175</v>
      </c>
      <c r="C157" s="64">
        <v>21724</v>
      </c>
      <c r="D157" s="68">
        <v>20</v>
      </c>
      <c r="E157" s="68"/>
      <c r="F157" s="67" t="s">
        <v>119</v>
      </c>
      <c r="G157" s="65"/>
      <c r="H157" s="66"/>
      <c r="I157" s="65"/>
      <c r="J157" s="65"/>
      <c r="K157" s="65"/>
      <c r="L157" s="65"/>
      <c r="M157" s="65"/>
      <c r="N157" s="65"/>
      <c r="O157" s="65"/>
      <c r="P157" s="65"/>
      <c r="Q157" s="65" t="s">
        <v>91</v>
      </c>
      <c r="R157" s="64"/>
    </row>
    <row r="158" spans="1:19" ht="75.75" customHeight="1">
      <c r="A158" s="107"/>
      <c r="B158" s="67" t="s">
        <v>174</v>
      </c>
      <c r="C158" s="64">
        <v>21878</v>
      </c>
      <c r="D158" s="68">
        <v>20</v>
      </c>
      <c r="E158" s="68"/>
      <c r="F158" s="67" t="s">
        <v>119</v>
      </c>
      <c r="G158" s="65"/>
      <c r="H158" s="66"/>
      <c r="I158" s="65"/>
      <c r="J158" s="65"/>
      <c r="K158" s="65"/>
      <c r="L158" s="65"/>
      <c r="M158" s="65"/>
      <c r="N158" s="65"/>
      <c r="O158" s="65"/>
      <c r="P158" s="65"/>
      <c r="Q158" s="65" t="s">
        <v>91</v>
      </c>
      <c r="R158" s="64"/>
    </row>
    <row r="159" spans="1:19" ht="75.75" customHeight="1">
      <c r="A159" s="107"/>
      <c r="B159" s="67" t="s">
        <v>173</v>
      </c>
      <c r="C159" s="64">
        <v>21879</v>
      </c>
      <c r="D159" s="68">
        <v>20</v>
      </c>
      <c r="E159" s="68"/>
      <c r="F159" s="67" t="s">
        <v>119</v>
      </c>
      <c r="G159" s="69"/>
      <c r="H159" s="66"/>
      <c r="I159" s="65"/>
      <c r="J159" s="65"/>
      <c r="K159" s="65"/>
      <c r="L159" s="65"/>
      <c r="M159" s="65"/>
      <c r="N159" s="65"/>
      <c r="O159" s="65"/>
      <c r="P159" s="65"/>
      <c r="Q159" s="65" t="s">
        <v>91</v>
      </c>
      <c r="R159" s="64"/>
    </row>
    <row r="160" spans="1:19" ht="75.75" customHeight="1">
      <c r="A160" s="107"/>
      <c r="B160" s="67" t="s">
        <v>172</v>
      </c>
      <c r="C160" s="64">
        <v>21880</v>
      </c>
      <c r="D160" s="68">
        <v>20</v>
      </c>
      <c r="E160" s="68"/>
      <c r="F160" s="67" t="s">
        <v>119</v>
      </c>
      <c r="G160" s="65"/>
      <c r="H160" s="66"/>
      <c r="I160" s="69"/>
      <c r="J160" s="65"/>
      <c r="K160" s="65"/>
      <c r="L160" s="65"/>
      <c r="M160" s="65"/>
      <c r="N160" s="65"/>
      <c r="O160" s="65"/>
      <c r="P160" s="65"/>
      <c r="Q160" s="65" t="s">
        <v>91</v>
      </c>
      <c r="R160" s="64"/>
    </row>
    <row r="161" spans="1:19" ht="75.75" customHeight="1">
      <c r="A161" s="107"/>
      <c r="B161" s="67" t="s">
        <v>171</v>
      </c>
      <c r="C161" s="64">
        <v>21881</v>
      </c>
      <c r="D161" s="68">
        <v>20</v>
      </c>
      <c r="E161" s="68"/>
      <c r="F161" s="67" t="s">
        <v>119</v>
      </c>
      <c r="G161" s="69"/>
      <c r="H161" s="66"/>
      <c r="I161" s="65"/>
      <c r="J161" s="65"/>
      <c r="K161" s="65"/>
      <c r="L161" s="65"/>
      <c r="M161" s="65"/>
      <c r="N161" s="65"/>
      <c r="O161" s="65"/>
      <c r="P161" s="65"/>
      <c r="Q161" s="65" t="s">
        <v>91</v>
      </c>
      <c r="R161" s="64"/>
    </row>
    <row r="162" spans="1:19" ht="75.75" customHeight="1">
      <c r="A162" s="107"/>
      <c r="B162" s="67" t="s">
        <v>170</v>
      </c>
      <c r="C162" s="64">
        <v>21882</v>
      </c>
      <c r="D162" s="68">
        <v>21</v>
      </c>
      <c r="E162" s="68"/>
      <c r="F162" s="67" t="s">
        <v>119</v>
      </c>
      <c r="G162" s="65"/>
      <c r="H162" s="66"/>
      <c r="I162" s="65"/>
      <c r="J162" s="65"/>
      <c r="K162" s="65"/>
      <c r="L162" s="65"/>
      <c r="M162" s="65"/>
      <c r="N162" s="65"/>
      <c r="O162" s="65"/>
      <c r="P162" s="65"/>
      <c r="Q162" s="65" t="s">
        <v>91</v>
      </c>
      <c r="R162" s="64"/>
    </row>
    <row r="163" spans="1:19" ht="75.75" customHeight="1">
      <c r="A163" s="107"/>
      <c r="B163" s="67" t="s">
        <v>169</v>
      </c>
      <c r="C163" s="64">
        <v>21883</v>
      </c>
      <c r="D163" s="68">
        <v>21</v>
      </c>
      <c r="E163" s="68"/>
      <c r="F163" s="67" t="s">
        <v>119</v>
      </c>
      <c r="G163" s="65"/>
      <c r="H163" s="66"/>
      <c r="I163" s="65"/>
      <c r="J163" s="65"/>
      <c r="K163" s="65"/>
      <c r="L163" s="65"/>
      <c r="M163" s="65"/>
      <c r="N163" s="65"/>
      <c r="O163" s="65"/>
      <c r="P163" s="65"/>
      <c r="Q163" s="65" t="s">
        <v>91</v>
      </c>
      <c r="R163" s="64"/>
    </row>
    <row r="164" spans="1:19" ht="75.75" customHeight="1">
      <c r="A164" s="107"/>
      <c r="B164" s="67" t="s">
        <v>168</v>
      </c>
      <c r="C164" s="64">
        <v>21884</v>
      </c>
      <c r="D164" s="68">
        <v>21</v>
      </c>
      <c r="E164" s="68"/>
      <c r="F164" s="67" t="s">
        <v>119</v>
      </c>
      <c r="G164" s="65"/>
      <c r="H164" s="66"/>
      <c r="I164" s="65"/>
      <c r="J164" s="65"/>
      <c r="K164" s="65"/>
      <c r="L164" s="65"/>
      <c r="M164" s="65"/>
      <c r="N164" s="65"/>
      <c r="O164" s="65"/>
      <c r="P164" s="65"/>
      <c r="Q164" s="65" t="s">
        <v>91</v>
      </c>
      <c r="R164" s="64"/>
    </row>
    <row r="165" spans="1:19" s="61" customFormat="1" ht="77.25" customHeight="1">
      <c r="A165" s="107" t="s">
        <v>101</v>
      </c>
      <c r="B165" s="67" t="s">
        <v>167</v>
      </c>
      <c r="C165" s="64">
        <v>21699</v>
      </c>
      <c r="D165" s="68">
        <v>11</v>
      </c>
      <c r="E165" s="68"/>
      <c r="F165" s="67" t="s">
        <v>119</v>
      </c>
      <c r="G165" s="69"/>
      <c r="H165" s="66"/>
      <c r="I165" s="66"/>
      <c r="J165" s="65"/>
      <c r="K165" s="65"/>
      <c r="L165" s="65"/>
      <c r="M165" s="65"/>
      <c r="N165" s="65"/>
      <c r="O165" s="65"/>
      <c r="P165" s="65"/>
      <c r="Q165" s="65" t="s">
        <v>91</v>
      </c>
      <c r="R165" s="64"/>
      <c r="S165" s="71"/>
    </row>
    <row r="166" spans="1:19" ht="77.25" customHeight="1">
      <c r="A166" s="107"/>
      <c r="B166" s="67" t="s">
        <v>166</v>
      </c>
      <c r="C166" s="64">
        <v>21700</v>
      </c>
      <c r="D166" s="68">
        <v>11</v>
      </c>
      <c r="E166" s="68"/>
      <c r="F166" s="67" t="s">
        <v>119</v>
      </c>
      <c r="G166" s="69"/>
      <c r="H166" s="66"/>
      <c r="I166" s="66"/>
      <c r="J166" s="65"/>
      <c r="K166" s="65"/>
      <c r="L166" s="65"/>
      <c r="M166" s="65"/>
      <c r="N166" s="65"/>
      <c r="O166" s="65"/>
      <c r="P166" s="65"/>
      <c r="Q166" s="65" t="s">
        <v>91</v>
      </c>
      <c r="R166" s="64"/>
    </row>
    <row r="167" spans="1:19" ht="77.25" customHeight="1">
      <c r="A167" s="107"/>
      <c r="B167" s="67" t="s">
        <v>165</v>
      </c>
      <c r="C167" s="64">
        <v>21876</v>
      </c>
      <c r="D167" s="68">
        <v>20</v>
      </c>
      <c r="E167" s="68"/>
      <c r="F167" s="67" t="s">
        <v>119</v>
      </c>
      <c r="G167" s="65"/>
      <c r="H167" s="66"/>
      <c r="I167" s="66"/>
      <c r="J167" s="65"/>
      <c r="K167" s="65"/>
      <c r="L167" s="65"/>
      <c r="M167" s="65"/>
      <c r="N167" s="65"/>
      <c r="O167" s="65"/>
      <c r="P167" s="65"/>
      <c r="Q167" s="65" t="s">
        <v>91</v>
      </c>
      <c r="R167" s="64"/>
    </row>
    <row r="168" spans="1:19" ht="77.25" customHeight="1">
      <c r="A168" s="107"/>
      <c r="B168" s="67" t="s">
        <v>164</v>
      </c>
      <c r="C168" s="64">
        <v>21877</v>
      </c>
      <c r="D168" s="68">
        <v>20</v>
      </c>
      <c r="E168" s="68"/>
      <c r="F168" s="67" t="s">
        <v>119</v>
      </c>
      <c r="G168" s="65"/>
      <c r="H168" s="66"/>
      <c r="I168" s="66"/>
      <c r="J168" s="65"/>
      <c r="K168" s="65"/>
      <c r="L168" s="65"/>
      <c r="M168" s="65"/>
      <c r="N168" s="65"/>
      <c r="O168" s="65"/>
      <c r="P168" s="65"/>
      <c r="Q168" s="65" t="s">
        <v>91</v>
      </c>
      <c r="R168" s="64"/>
    </row>
    <row r="169" spans="1:19" ht="77.25" customHeight="1">
      <c r="A169" s="107"/>
      <c r="B169" s="67" t="s">
        <v>163</v>
      </c>
      <c r="C169" s="64">
        <v>21886</v>
      </c>
      <c r="D169" s="68">
        <v>20</v>
      </c>
      <c r="E169" s="68"/>
      <c r="F169" s="67" t="s">
        <v>119</v>
      </c>
      <c r="G169" s="65"/>
      <c r="H169" s="66"/>
      <c r="I169" s="66"/>
      <c r="J169" s="65"/>
      <c r="K169" s="65"/>
      <c r="L169" s="65"/>
      <c r="M169" s="65"/>
      <c r="N169" s="65"/>
      <c r="O169" s="65"/>
      <c r="P169" s="65"/>
      <c r="Q169" s="65" t="s">
        <v>91</v>
      </c>
      <c r="R169" s="64"/>
    </row>
    <row r="170" spans="1:19" ht="77.25" customHeight="1">
      <c r="A170" s="107"/>
      <c r="B170" s="67" t="s">
        <v>162</v>
      </c>
      <c r="C170" s="64">
        <v>22686</v>
      </c>
      <c r="D170" s="68">
        <v>20</v>
      </c>
      <c r="E170" s="68"/>
      <c r="F170" s="67" t="s">
        <v>119</v>
      </c>
      <c r="H170" s="66"/>
      <c r="I170" s="66"/>
      <c r="J170" s="65"/>
      <c r="K170" s="65"/>
      <c r="L170" s="65"/>
      <c r="M170" s="65"/>
      <c r="N170" s="65"/>
      <c r="O170" s="65"/>
      <c r="P170" s="65"/>
      <c r="Q170" s="65"/>
      <c r="R170" s="64"/>
    </row>
    <row r="171" spans="1:19" ht="77.25" customHeight="1">
      <c r="A171" s="107"/>
      <c r="B171" s="67" t="s">
        <v>161</v>
      </c>
      <c r="C171" s="64">
        <v>22217</v>
      </c>
      <c r="D171" s="68">
        <v>20</v>
      </c>
      <c r="E171" s="68"/>
      <c r="F171" s="67" t="s">
        <v>119</v>
      </c>
      <c r="G171" s="69"/>
      <c r="H171" s="66"/>
      <c r="I171" s="66"/>
      <c r="J171" s="65"/>
      <c r="K171" s="65"/>
      <c r="L171" s="65"/>
      <c r="M171" s="65"/>
      <c r="N171" s="65"/>
      <c r="O171" s="65"/>
      <c r="P171" s="65"/>
      <c r="Q171" s="65" t="s">
        <v>91</v>
      </c>
      <c r="R171" s="64"/>
    </row>
    <row r="172" spans="1:19" ht="77.25" customHeight="1">
      <c r="A172" s="107"/>
      <c r="B172" s="67" t="s">
        <v>160</v>
      </c>
      <c r="C172" s="64">
        <v>22218</v>
      </c>
      <c r="D172" s="68">
        <v>20</v>
      </c>
      <c r="E172" s="68"/>
      <c r="F172" s="67" t="s">
        <v>119</v>
      </c>
      <c r="G172" s="65"/>
      <c r="H172" s="66"/>
      <c r="I172" s="66"/>
      <c r="J172" s="65"/>
      <c r="K172" s="65"/>
      <c r="L172" s="65"/>
      <c r="M172" s="65"/>
      <c r="N172" s="65"/>
      <c r="O172" s="65"/>
      <c r="P172" s="65"/>
      <c r="Q172" s="65" t="s">
        <v>91</v>
      </c>
      <c r="R172" s="64"/>
    </row>
    <row r="173" spans="1:19" ht="77.25" customHeight="1">
      <c r="A173" s="107"/>
      <c r="B173" s="67" t="s">
        <v>159</v>
      </c>
      <c r="C173" s="64">
        <v>22219</v>
      </c>
      <c r="D173" s="68">
        <v>9.5</v>
      </c>
      <c r="E173" s="68"/>
      <c r="F173" s="67" t="s">
        <v>119</v>
      </c>
      <c r="G173" s="69"/>
      <c r="H173" s="66"/>
      <c r="I173" s="66"/>
      <c r="J173" s="65"/>
      <c r="K173" s="65"/>
      <c r="L173" s="65"/>
      <c r="M173" s="65"/>
      <c r="N173" s="65"/>
      <c r="O173" s="65"/>
      <c r="P173" s="65"/>
      <c r="Q173" s="65" t="s">
        <v>91</v>
      </c>
      <c r="R173" s="64"/>
    </row>
    <row r="174" spans="1:19" ht="77.25" customHeight="1">
      <c r="A174" s="107"/>
      <c r="B174" s="67" t="s">
        <v>158</v>
      </c>
      <c r="C174" s="64">
        <v>22220</v>
      </c>
      <c r="D174" s="68">
        <v>9.5</v>
      </c>
      <c r="E174" s="68"/>
      <c r="F174" s="67" t="s">
        <v>119</v>
      </c>
      <c r="G174" s="65"/>
      <c r="H174" s="66"/>
      <c r="I174" s="66"/>
      <c r="J174" s="65"/>
      <c r="K174" s="65"/>
      <c r="L174" s="65"/>
      <c r="M174" s="65"/>
      <c r="N174" s="65"/>
      <c r="O174" s="65"/>
      <c r="P174" s="65"/>
      <c r="Q174" s="65" t="s">
        <v>91</v>
      </c>
      <c r="R174" s="64"/>
    </row>
    <row r="175" spans="1:19" ht="77.25" customHeight="1">
      <c r="A175" s="107"/>
      <c r="B175" s="67" t="s">
        <v>157</v>
      </c>
      <c r="C175" s="64">
        <v>22221</v>
      </c>
      <c r="D175" s="68">
        <v>20</v>
      </c>
      <c r="E175" s="68"/>
      <c r="F175" s="67" t="s">
        <v>119</v>
      </c>
      <c r="G175" s="65"/>
      <c r="H175" s="66"/>
      <c r="I175" s="66"/>
      <c r="J175" s="65"/>
      <c r="K175" s="65"/>
      <c r="L175" s="65"/>
      <c r="M175" s="65"/>
      <c r="N175" s="65"/>
      <c r="O175" s="65"/>
      <c r="P175" s="65"/>
      <c r="Q175" s="65" t="s">
        <v>91</v>
      </c>
      <c r="R175" s="64"/>
    </row>
    <row r="176" spans="1:19" ht="77.25" customHeight="1">
      <c r="A176" s="107"/>
      <c r="B176" s="67" t="s">
        <v>156</v>
      </c>
      <c r="C176" s="64">
        <v>22222</v>
      </c>
      <c r="D176" s="68">
        <v>20</v>
      </c>
      <c r="E176" s="68"/>
      <c r="F176" s="67" t="s">
        <v>119</v>
      </c>
      <c r="G176" s="65"/>
      <c r="H176" s="66"/>
      <c r="I176" s="66"/>
      <c r="J176" s="65"/>
      <c r="K176" s="65"/>
      <c r="L176" s="65"/>
      <c r="M176" s="65"/>
      <c r="N176" s="65"/>
      <c r="O176" s="65"/>
      <c r="P176" s="65"/>
      <c r="Q176" s="65" t="s">
        <v>91</v>
      </c>
      <c r="R176" s="64"/>
    </row>
    <row r="177" spans="1:19" s="61" customFormat="1" ht="83.25" customHeight="1">
      <c r="A177" s="108" t="s">
        <v>101</v>
      </c>
      <c r="B177" s="67" t="s">
        <v>155</v>
      </c>
      <c r="C177" s="64">
        <v>22223</v>
      </c>
      <c r="D177" s="68">
        <v>9.5</v>
      </c>
      <c r="E177" s="68"/>
      <c r="F177" s="67" t="s">
        <v>119</v>
      </c>
      <c r="G177" s="69"/>
      <c r="H177" s="66"/>
      <c r="I177" s="66"/>
      <c r="J177" s="65"/>
      <c r="K177" s="65"/>
      <c r="L177" s="65"/>
      <c r="M177" s="65"/>
      <c r="N177" s="65"/>
      <c r="O177" s="65"/>
      <c r="P177" s="65"/>
      <c r="Q177" s="65" t="s">
        <v>91</v>
      </c>
      <c r="R177" s="64"/>
      <c r="S177" s="71"/>
    </row>
    <row r="178" spans="1:19" ht="83.25" customHeight="1">
      <c r="A178" s="109"/>
      <c r="B178" s="67" t="s">
        <v>154</v>
      </c>
      <c r="C178" s="64">
        <v>22224</v>
      </c>
      <c r="D178" s="68">
        <v>9.5</v>
      </c>
      <c r="E178" s="68"/>
      <c r="F178" s="67" t="s">
        <v>119</v>
      </c>
      <c r="G178" s="69"/>
      <c r="H178" s="66"/>
      <c r="I178" s="66"/>
      <c r="J178" s="65"/>
      <c r="K178" s="65"/>
      <c r="L178" s="65"/>
      <c r="M178" s="65"/>
      <c r="N178" s="65"/>
      <c r="O178" s="65"/>
      <c r="P178" s="65"/>
      <c r="Q178" s="65" t="s">
        <v>91</v>
      </c>
      <c r="R178" s="64"/>
    </row>
    <row r="179" spans="1:19" ht="83.25" customHeight="1">
      <c r="A179" s="109"/>
      <c r="B179" s="67" t="s">
        <v>153</v>
      </c>
      <c r="C179" s="64">
        <v>22225</v>
      </c>
      <c r="D179" s="68">
        <v>9.5</v>
      </c>
      <c r="E179" s="68"/>
      <c r="F179" s="67" t="s">
        <v>119</v>
      </c>
      <c r="G179" s="65"/>
      <c r="H179" s="66"/>
      <c r="I179" s="66"/>
      <c r="J179" s="65"/>
      <c r="K179" s="65"/>
      <c r="L179" s="65"/>
      <c r="M179" s="65"/>
      <c r="N179" s="65"/>
      <c r="O179" s="65"/>
      <c r="P179" s="65"/>
      <c r="Q179" s="65" t="s">
        <v>91</v>
      </c>
      <c r="R179" s="64"/>
    </row>
    <row r="180" spans="1:19" ht="83.25" customHeight="1">
      <c r="A180" s="109"/>
      <c r="B180" s="67" t="s">
        <v>152</v>
      </c>
      <c r="C180" s="64">
        <v>22226</v>
      </c>
      <c r="D180" s="68">
        <v>9.5</v>
      </c>
      <c r="E180" s="68"/>
      <c r="F180" s="67" t="s">
        <v>119</v>
      </c>
      <c r="G180" s="65"/>
      <c r="H180" s="66"/>
      <c r="I180" s="66"/>
      <c r="J180" s="65"/>
      <c r="K180" s="65"/>
      <c r="L180" s="65"/>
      <c r="M180" s="65"/>
      <c r="N180" s="65"/>
      <c r="O180" s="65"/>
      <c r="P180" s="65"/>
      <c r="Q180" s="65" t="s">
        <v>91</v>
      </c>
      <c r="R180" s="64"/>
    </row>
    <row r="181" spans="1:19" ht="83.25" customHeight="1">
      <c r="A181" s="109"/>
      <c r="B181" s="67" t="s">
        <v>151</v>
      </c>
      <c r="C181" s="64">
        <v>21698</v>
      </c>
      <c r="D181" s="68">
        <v>19.440000000000001</v>
      </c>
      <c r="E181" s="68"/>
      <c r="F181" s="67" t="s">
        <v>119</v>
      </c>
      <c r="G181" s="65"/>
      <c r="H181" s="66"/>
      <c r="I181" s="66"/>
      <c r="J181" s="65"/>
      <c r="K181" s="65"/>
      <c r="L181" s="65"/>
      <c r="M181" s="65"/>
      <c r="N181" s="65"/>
      <c r="O181" s="65"/>
      <c r="P181" s="65"/>
      <c r="Q181" s="65" t="s">
        <v>91</v>
      </c>
      <c r="R181" s="64"/>
    </row>
    <row r="182" spans="1:19" ht="83.25" customHeight="1">
      <c r="A182" s="109"/>
      <c r="B182" s="67" t="s">
        <v>150</v>
      </c>
      <c r="C182" s="64">
        <v>21725</v>
      </c>
      <c r="D182" s="68"/>
      <c r="E182" s="68"/>
      <c r="F182" s="67" t="s">
        <v>119</v>
      </c>
      <c r="G182" s="69"/>
      <c r="H182" s="66"/>
      <c r="I182" s="66"/>
      <c r="J182" s="65"/>
      <c r="K182" s="65"/>
      <c r="L182" s="65"/>
      <c r="M182" s="65"/>
      <c r="N182" s="65"/>
      <c r="O182" s="65"/>
      <c r="P182" s="65"/>
      <c r="Q182" s="65" t="s">
        <v>91</v>
      </c>
      <c r="R182" s="64"/>
    </row>
    <row r="183" spans="1:19" ht="83.25" customHeight="1">
      <c r="A183" s="109"/>
      <c r="B183" s="67" t="s">
        <v>149</v>
      </c>
      <c r="C183" s="64">
        <v>21720</v>
      </c>
      <c r="D183" s="68">
        <v>3.39</v>
      </c>
      <c r="E183" s="68"/>
      <c r="F183" s="67" t="s">
        <v>119</v>
      </c>
      <c r="G183" s="65"/>
      <c r="H183" s="66"/>
      <c r="I183" s="66"/>
      <c r="J183" s="65"/>
      <c r="K183" s="65"/>
      <c r="L183" s="65"/>
      <c r="M183" s="65"/>
      <c r="N183" s="65"/>
      <c r="O183" s="65"/>
      <c r="P183" s="65"/>
      <c r="Q183" s="65" t="s">
        <v>91</v>
      </c>
      <c r="R183" s="64"/>
      <c r="S183" s="59" t="s">
        <v>148</v>
      </c>
    </row>
    <row r="184" spans="1:19" ht="83.25" customHeight="1">
      <c r="A184" s="109"/>
      <c r="B184" s="67" t="s">
        <v>147</v>
      </c>
      <c r="C184" s="64">
        <v>21721</v>
      </c>
      <c r="D184" s="68">
        <v>5.71</v>
      </c>
      <c r="E184" s="68"/>
      <c r="F184" s="67" t="s">
        <v>119</v>
      </c>
      <c r="G184" s="69"/>
      <c r="H184" s="66"/>
      <c r="I184" s="66"/>
      <c r="J184" s="65"/>
      <c r="K184" s="65"/>
      <c r="L184" s="65"/>
      <c r="M184" s="65"/>
      <c r="N184" s="65"/>
      <c r="O184" s="65"/>
      <c r="P184" s="65"/>
      <c r="Q184" s="65" t="s">
        <v>91</v>
      </c>
      <c r="R184" s="64"/>
    </row>
    <row r="185" spans="1:19" ht="83.25" customHeight="1">
      <c r="A185" s="109"/>
      <c r="B185" s="67" t="s">
        <v>146</v>
      </c>
      <c r="C185" s="64">
        <v>21722</v>
      </c>
      <c r="D185" s="68">
        <v>5.71</v>
      </c>
      <c r="E185" s="68"/>
      <c r="F185" s="67" t="s">
        <v>119</v>
      </c>
      <c r="G185" s="69"/>
      <c r="H185" s="66"/>
      <c r="I185" s="66"/>
      <c r="J185" s="65"/>
      <c r="K185" s="65"/>
      <c r="L185" s="65"/>
      <c r="M185" s="65"/>
      <c r="N185" s="65"/>
      <c r="O185" s="65"/>
      <c r="P185" s="65"/>
      <c r="Q185" s="65" t="s">
        <v>91</v>
      </c>
      <c r="R185" s="64"/>
    </row>
    <row r="186" spans="1:19" s="61" customFormat="1" ht="86.25" customHeight="1">
      <c r="A186" s="108" t="s">
        <v>101</v>
      </c>
      <c r="B186" s="67" t="s">
        <v>145</v>
      </c>
      <c r="C186" s="64">
        <v>22367</v>
      </c>
      <c r="D186" s="68">
        <v>33.15</v>
      </c>
      <c r="E186" s="68"/>
      <c r="F186" s="67" t="s">
        <v>97</v>
      </c>
      <c r="G186" s="69"/>
      <c r="H186" s="66"/>
      <c r="I186" s="66"/>
      <c r="J186" s="65"/>
      <c r="K186" s="65"/>
      <c r="L186" s="65"/>
      <c r="M186" s="65"/>
      <c r="N186" s="65"/>
      <c r="O186" s="65"/>
      <c r="P186" s="65"/>
      <c r="Q186" s="65" t="s">
        <v>144</v>
      </c>
      <c r="R186" s="64">
        <v>54</v>
      </c>
      <c r="S186" s="71"/>
    </row>
    <row r="187" spans="1:19" ht="86.25" customHeight="1">
      <c r="A187" s="109"/>
      <c r="B187" s="67" t="s">
        <v>143</v>
      </c>
      <c r="C187" s="64">
        <v>22363</v>
      </c>
      <c r="D187" s="68">
        <v>33.15</v>
      </c>
      <c r="E187" s="68"/>
      <c r="F187" s="67" t="s">
        <v>97</v>
      </c>
      <c r="G187" s="69"/>
      <c r="H187" s="66"/>
      <c r="I187" s="66"/>
      <c r="J187" s="65"/>
      <c r="K187" s="65"/>
      <c r="L187" s="65"/>
      <c r="M187" s="65"/>
      <c r="N187" s="65"/>
      <c r="O187" s="65"/>
      <c r="P187" s="65"/>
      <c r="Q187" s="65" t="s">
        <v>142</v>
      </c>
      <c r="R187" s="64">
        <v>54</v>
      </c>
    </row>
    <row r="188" spans="1:19" ht="86.25" customHeight="1">
      <c r="A188" s="109"/>
      <c r="B188" s="67" t="s">
        <v>141</v>
      </c>
      <c r="C188" s="64">
        <v>22362</v>
      </c>
      <c r="D188" s="68">
        <v>33.15</v>
      </c>
      <c r="E188" s="68"/>
      <c r="F188" s="67" t="s">
        <v>97</v>
      </c>
      <c r="G188" s="69"/>
      <c r="H188" s="66"/>
      <c r="I188" s="66"/>
      <c r="J188" s="65"/>
      <c r="K188" s="65"/>
      <c r="L188" s="65"/>
      <c r="M188" s="65"/>
      <c r="N188" s="65"/>
      <c r="O188" s="65"/>
      <c r="P188" s="65"/>
      <c r="Q188" s="65" t="s">
        <v>140</v>
      </c>
      <c r="R188" s="64">
        <v>54</v>
      </c>
    </row>
    <row r="189" spans="1:19" ht="86.25" customHeight="1">
      <c r="A189" s="109"/>
      <c r="B189" s="67" t="s">
        <v>139</v>
      </c>
      <c r="C189" s="64">
        <v>22364</v>
      </c>
      <c r="D189" s="68">
        <v>33.15</v>
      </c>
      <c r="E189" s="68"/>
      <c r="F189" s="67" t="s">
        <v>97</v>
      </c>
      <c r="G189" s="69"/>
      <c r="H189" s="66"/>
      <c r="I189" s="66"/>
      <c r="J189" s="65"/>
      <c r="K189" s="65"/>
      <c r="L189" s="65"/>
      <c r="M189" s="65"/>
      <c r="N189" s="65"/>
      <c r="O189" s="65"/>
      <c r="P189" s="65"/>
      <c r="Q189" s="65" t="s">
        <v>138</v>
      </c>
      <c r="R189" s="64">
        <v>54</v>
      </c>
    </row>
    <row r="190" spans="1:19" ht="86.25" customHeight="1">
      <c r="A190" s="109"/>
      <c r="B190" s="67" t="s">
        <v>137</v>
      </c>
      <c r="C190" s="64">
        <v>22366</v>
      </c>
      <c r="D190" s="68">
        <v>33.15</v>
      </c>
      <c r="E190" s="68"/>
      <c r="F190" s="67" t="s">
        <v>97</v>
      </c>
      <c r="G190" s="69"/>
      <c r="H190" s="66"/>
      <c r="I190" s="66"/>
      <c r="J190" s="65"/>
      <c r="K190" s="65"/>
      <c r="L190" s="65"/>
      <c r="M190" s="65"/>
      <c r="N190" s="65"/>
      <c r="O190" s="65"/>
      <c r="P190" s="65"/>
      <c r="Q190" s="65" t="s">
        <v>136</v>
      </c>
      <c r="R190" s="64">
        <v>54</v>
      </c>
    </row>
    <row r="191" spans="1:19" ht="86.25" customHeight="1">
      <c r="A191" s="109"/>
      <c r="B191" s="67" t="s">
        <v>135</v>
      </c>
      <c r="C191" s="64">
        <v>22368</v>
      </c>
      <c r="D191" s="68">
        <v>33.15</v>
      </c>
      <c r="E191" s="68"/>
      <c r="F191" s="67" t="s">
        <v>97</v>
      </c>
      <c r="G191" s="69"/>
      <c r="H191" s="66"/>
      <c r="I191" s="66"/>
      <c r="J191" s="65"/>
      <c r="K191" s="65"/>
      <c r="L191" s="65"/>
      <c r="M191" s="65"/>
      <c r="N191" s="65"/>
      <c r="O191" s="65"/>
      <c r="P191" s="65"/>
      <c r="Q191" s="65" t="s">
        <v>134</v>
      </c>
      <c r="R191" s="64">
        <v>54</v>
      </c>
    </row>
    <row r="192" spans="1:19" ht="86.25" customHeight="1">
      <c r="A192" s="109"/>
      <c r="B192" s="67" t="s">
        <v>133</v>
      </c>
      <c r="C192" s="64">
        <v>22365</v>
      </c>
      <c r="D192" s="68">
        <v>33.15</v>
      </c>
      <c r="E192" s="68"/>
      <c r="F192" s="67" t="s">
        <v>97</v>
      </c>
      <c r="G192" s="69"/>
      <c r="H192" s="66"/>
      <c r="I192" s="66"/>
      <c r="J192" s="65"/>
      <c r="K192" s="65"/>
      <c r="L192" s="65"/>
      <c r="M192" s="65"/>
      <c r="N192" s="65"/>
      <c r="O192" s="65"/>
      <c r="P192" s="65"/>
      <c r="Q192" s="65" t="s">
        <v>132</v>
      </c>
      <c r="R192" s="64">
        <v>54</v>
      </c>
    </row>
    <row r="193" spans="1:19" ht="86.25" customHeight="1">
      <c r="A193" s="109"/>
      <c r="B193" s="72" t="s">
        <v>131</v>
      </c>
      <c r="C193" s="64">
        <v>22361</v>
      </c>
      <c r="D193" s="68">
        <v>33.15</v>
      </c>
      <c r="E193" s="68"/>
      <c r="F193" s="67" t="s">
        <v>97</v>
      </c>
      <c r="G193" s="69"/>
      <c r="H193" s="66"/>
      <c r="I193" s="66"/>
      <c r="J193" s="65"/>
      <c r="K193" s="65"/>
      <c r="L193" s="65"/>
      <c r="M193" s="65"/>
      <c r="N193" s="65"/>
      <c r="O193" s="65"/>
      <c r="P193" s="65"/>
      <c r="Q193" s="65" t="s">
        <v>130</v>
      </c>
      <c r="R193" s="64">
        <v>54</v>
      </c>
    </row>
    <row r="194" spans="1:19" s="61" customFormat="1" ht="77.25" customHeight="1">
      <c r="A194" s="108" t="s">
        <v>101</v>
      </c>
      <c r="B194" s="67" t="s">
        <v>129</v>
      </c>
      <c r="C194" s="64">
        <v>22543</v>
      </c>
      <c r="D194" s="68">
        <v>22.77</v>
      </c>
      <c r="E194" s="68"/>
      <c r="F194" s="67" t="s">
        <v>119</v>
      </c>
      <c r="G194" s="69"/>
      <c r="H194" s="66"/>
      <c r="I194" s="66"/>
      <c r="J194" s="65"/>
      <c r="K194" s="65"/>
      <c r="L194" s="65"/>
      <c r="M194" s="65"/>
      <c r="N194" s="65"/>
      <c r="O194" s="65"/>
      <c r="P194" s="65"/>
      <c r="Q194" s="65" t="s">
        <v>91</v>
      </c>
      <c r="R194" s="64"/>
      <c r="S194" s="71"/>
    </row>
    <row r="195" spans="1:19" ht="77.25" customHeight="1">
      <c r="A195" s="109"/>
      <c r="B195" s="67" t="s">
        <v>128</v>
      </c>
      <c r="C195" s="64">
        <v>22544</v>
      </c>
      <c r="D195" s="68">
        <v>22.77</v>
      </c>
      <c r="E195" s="68"/>
      <c r="F195" s="67" t="s">
        <v>119</v>
      </c>
      <c r="G195" s="69"/>
      <c r="H195" s="66"/>
      <c r="I195" s="66"/>
      <c r="J195" s="65"/>
      <c r="K195" s="65"/>
      <c r="L195" s="65"/>
      <c r="M195" s="65"/>
      <c r="N195" s="65"/>
      <c r="O195" s="65"/>
      <c r="P195" s="65"/>
      <c r="Q195" s="65" t="s">
        <v>91</v>
      </c>
      <c r="R195" s="64"/>
    </row>
    <row r="196" spans="1:19" ht="77.25" customHeight="1">
      <c r="A196" s="109"/>
      <c r="B196" s="67" t="s">
        <v>127</v>
      </c>
      <c r="C196" s="64">
        <v>22545</v>
      </c>
      <c r="D196" s="68">
        <v>22.77</v>
      </c>
      <c r="E196" s="68"/>
      <c r="F196" s="67" t="s">
        <v>119</v>
      </c>
      <c r="G196" s="69"/>
      <c r="H196" s="66"/>
      <c r="I196" s="66"/>
      <c r="J196" s="65"/>
      <c r="K196" s="65"/>
      <c r="M196" s="65"/>
      <c r="N196" s="65"/>
      <c r="O196" s="65"/>
      <c r="P196" s="65"/>
      <c r="Q196" s="65" t="s">
        <v>91</v>
      </c>
      <c r="R196" s="64"/>
    </row>
    <row r="197" spans="1:19" ht="77.25" customHeight="1">
      <c r="A197" s="109"/>
      <c r="B197" s="67" t="s">
        <v>126</v>
      </c>
      <c r="C197" s="64">
        <v>22546</v>
      </c>
      <c r="D197" s="68">
        <v>22.77</v>
      </c>
      <c r="E197" s="68"/>
      <c r="F197" s="67" t="s">
        <v>119</v>
      </c>
      <c r="G197" s="69"/>
      <c r="H197" s="66"/>
      <c r="I197" s="66"/>
      <c r="J197" s="65"/>
      <c r="K197" s="65"/>
      <c r="L197" s="65"/>
      <c r="M197" s="65"/>
      <c r="N197" s="65"/>
      <c r="O197" s="65"/>
      <c r="P197" s="65"/>
      <c r="Q197" s="65" t="s">
        <v>91</v>
      </c>
      <c r="R197" s="64"/>
    </row>
    <row r="198" spans="1:19" ht="77.25" customHeight="1">
      <c r="A198" s="109"/>
      <c r="B198" s="67" t="s">
        <v>125</v>
      </c>
      <c r="C198" s="64">
        <v>22547</v>
      </c>
      <c r="D198" s="68">
        <v>22.77</v>
      </c>
      <c r="E198" s="68"/>
      <c r="F198" s="67" t="s">
        <v>119</v>
      </c>
      <c r="G198" s="69"/>
      <c r="H198" s="66"/>
      <c r="I198" s="66"/>
      <c r="J198" s="65"/>
      <c r="K198" s="65"/>
      <c r="L198" s="65"/>
      <c r="M198" s="65"/>
      <c r="N198" s="65"/>
      <c r="O198" s="65"/>
      <c r="P198" s="65"/>
      <c r="Q198" s="65" t="s">
        <v>91</v>
      </c>
      <c r="R198" s="64"/>
    </row>
    <row r="199" spans="1:19" ht="77.25" customHeight="1">
      <c r="A199" s="109"/>
      <c r="B199" s="67" t="s">
        <v>124</v>
      </c>
      <c r="C199" s="64">
        <v>22548</v>
      </c>
      <c r="D199" s="68">
        <v>19.53</v>
      </c>
      <c r="E199" s="68"/>
      <c r="F199" s="67" t="s">
        <v>119</v>
      </c>
      <c r="G199" s="69"/>
      <c r="H199" s="66"/>
      <c r="I199" s="66"/>
      <c r="J199" s="65"/>
      <c r="K199" s="65"/>
      <c r="L199" s="65"/>
      <c r="M199" s="65"/>
      <c r="N199" s="65"/>
      <c r="O199" s="65"/>
      <c r="P199" s="65"/>
      <c r="Q199" s="65" t="s">
        <v>91</v>
      </c>
      <c r="R199" s="64"/>
    </row>
    <row r="200" spans="1:19" ht="77.25" customHeight="1">
      <c r="A200" s="109"/>
      <c r="B200" s="67" t="s">
        <v>123</v>
      </c>
      <c r="C200" s="64">
        <v>22549</v>
      </c>
      <c r="D200" s="68">
        <v>19.53</v>
      </c>
      <c r="E200" s="68"/>
      <c r="F200" s="67" t="s">
        <v>119</v>
      </c>
      <c r="G200" s="69"/>
      <c r="H200" s="66"/>
      <c r="I200" s="66"/>
      <c r="J200" s="65"/>
      <c r="K200" s="65"/>
      <c r="L200" s="65"/>
      <c r="M200" s="65"/>
      <c r="N200" s="65"/>
      <c r="O200" s="65"/>
      <c r="P200" s="65"/>
      <c r="Q200" s="65" t="s">
        <v>91</v>
      </c>
      <c r="R200" s="64"/>
    </row>
    <row r="201" spans="1:19" ht="77.25" customHeight="1">
      <c r="A201" s="109"/>
      <c r="B201" s="67" t="s">
        <v>122</v>
      </c>
      <c r="C201" s="64">
        <v>22550</v>
      </c>
      <c r="D201" s="68">
        <v>19.53</v>
      </c>
      <c r="E201" s="68"/>
      <c r="F201" s="67" t="s">
        <v>119</v>
      </c>
      <c r="G201" s="69"/>
      <c r="H201" s="66"/>
      <c r="I201" s="66"/>
      <c r="J201" s="65"/>
      <c r="K201" s="65"/>
      <c r="L201" s="65"/>
      <c r="M201" s="65"/>
      <c r="N201" s="65"/>
      <c r="O201" s="65"/>
      <c r="P201" s="65"/>
      <c r="Q201" s="65" t="s">
        <v>91</v>
      </c>
      <c r="R201" s="64"/>
    </row>
    <row r="202" spans="1:19" ht="77.25" customHeight="1">
      <c r="A202" s="109"/>
      <c r="B202" s="67" t="s">
        <v>121</v>
      </c>
      <c r="C202" s="64">
        <v>22551</v>
      </c>
      <c r="D202" s="68">
        <v>19.53</v>
      </c>
      <c r="E202" s="68"/>
      <c r="F202" s="67" t="s">
        <v>119</v>
      </c>
      <c r="G202" s="69"/>
      <c r="H202" s="66"/>
      <c r="I202" s="66"/>
      <c r="J202" s="65"/>
      <c r="K202" s="65"/>
      <c r="L202" s="65"/>
      <c r="M202" s="65"/>
      <c r="N202" s="65"/>
      <c r="O202" s="65"/>
      <c r="P202" s="65"/>
      <c r="Q202" s="65" t="s">
        <v>91</v>
      </c>
      <c r="R202" s="64"/>
    </row>
    <row r="203" spans="1:19" ht="77.25" customHeight="1">
      <c r="A203" s="109"/>
      <c r="B203" s="67" t="s">
        <v>120</v>
      </c>
      <c r="C203" s="64">
        <v>22553</v>
      </c>
      <c r="D203" s="68">
        <v>19.53</v>
      </c>
      <c r="E203" s="68"/>
      <c r="F203" s="67" t="s">
        <v>119</v>
      </c>
      <c r="G203" s="69"/>
      <c r="H203" s="66"/>
      <c r="I203" s="66"/>
      <c r="J203" s="65"/>
      <c r="K203" s="65"/>
      <c r="L203" s="65"/>
      <c r="M203" s="65"/>
      <c r="N203" s="65"/>
      <c r="O203" s="65"/>
      <c r="P203" s="65"/>
      <c r="Q203" s="65" t="s">
        <v>91</v>
      </c>
      <c r="R203" s="64"/>
    </row>
    <row r="204" spans="1:19" s="61" customFormat="1" ht="55.5" customHeight="1">
      <c r="A204" s="108" t="s">
        <v>101</v>
      </c>
      <c r="B204" s="67" t="s">
        <v>100</v>
      </c>
      <c r="C204" s="64">
        <v>90012</v>
      </c>
      <c r="D204" s="68">
        <v>22.5</v>
      </c>
      <c r="E204" s="68"/>
      <c r="F204" s="67" t="s">
        <v>95</v>
      </c>
      <c r="G204" s="69"/>
      <c r="H204" s="66"/>
      <c r="I204" s="66"/>
      <c r="J204" s="65"/>
      <c r="K204" s="65"/>
      <c r="L204" s="65"/>
      <c r="M204" s="65"/>
      <c r="N204" s="65"/>
      <c r="O204" s="65"/>
      <c r="P204" s="65"/>
      <c r="Q204" s="65" t="s">
        <v>91</v>
      </c>
      <c r="R204" s="64"/>
      <c r="S204" s="71"/>
    </row>
    <row r="205" spans="1:19" ht="75" customHeight="1">
      <c r="A205" s="109"/>
      <c r="B205" s="67" t="s">
        <v>99</v>
      </c>
      <c r="C205" s="64">
        <v>90503</v>
      </c>
      <c r="D205" s="68">
        <v>20</v>
      </c>
      <c r="E205" s="68"/>
      <c r="F205" s="67" t="s">
        <v>95</v>
      </c>
      <c r="G205" s="69"/>
      <c r="H205" s="66"/>
      <c r="I205" s="66"/>
      <c r="K205" s="65"/>
      <c r="L205" s="65"/>
      <c r="M205" s="65"/>
      <c r="N205" s="65"/>
      <c r="O205" s="65"/>
      <c r="P205" s="65"/>
      <c r="Q205" s="65" t="s">
        <v>91</v>
      </c>
      <c r="R205" s="64"/>
    </row>
    <row r="206" spans="1:19" ht="75" customHeight="1">
      <c r="A206" s="109"/>
      <c r="B206" s="67" t="s">
        <v>98</v>
      </c>
      <c r="C206" s="64">
        <v>22557</v>
      </c>
      <c r="D206" s="68">
        <v>12</v>
      </c>
      <c r="E206" s="68"/>
      <c r="F206" s="67" t="s">
        <v>97</v>
      </c>
      <c r="G206" s="65"/>
      <c r="H206" s="66"/>
      <c r="I206" s="66"/>
      <c r="J206" s="65"/>
      <c r="K206" s="65"/>
      <c r="L206" s="65"/>
      <c r="M206" s="65"/>
      <c r="N206" s="65"/>
      <c r="O206" s="65"/>
      <c r="P206" s="65"/>
      <c r="Q206" s="65" t="s">
        <v>91</v>
      </c>
      <c r="R206" s="64"/>
    </row>
    <row r="207" spans="1:19" ht="75" customHeight="1">
      <c r="A207" s="109"/>
      <c r="B207" s="67" t="s">
        <v>96</v>
      </c>
      <c r="C207" s="64">
        <v>222558</v>
      </c>
      <c r="D207" s="68">
        <v>22</v>
      </c>
      <c r="E207" s="68"/>
      <c r="F207" s="67" t="s">
        <v>95</v>
      </c>
      <c r="H207" s="66"/>
      <c r="I207" s="66"/>
      <c r="J207" s="65"/>
      <c r="K207" s="65"/>
      <c r="L207" s="65"/>
      <c r="N207" s="65"/>
      <c r="O207" s="65"/>
      <c r="P207" s="65"/>
      <c r="Q207" s="65" t="s">
        <v>91</v>
      </c>
      <c r="R207" s="64"/>
    </row>
    <row r="208" spans="1:19" ht="75" customHeight="1">
      <c r="A208" s="109"/>
      <c r="B208" s="67" t="s">
        <v>94</v>
      </c>
      <c r="C208" s="70">
        <v>22559</v>
      </c>
      <c r="D208" s="68">
        <v>50</v>
      </c>
      <c r="E208" s="68"/>
      <c r="F208" s="67" t="s">
        <v>87</v>
      </c>
      <c r="G208" s="69"/>
      <c r="H208" s="66"/>
      <c r="I208" s="66"/>
      <c r="J208" s="65"/>
      <c r="K208" s="65"/>
      <c r="L208" s="65"/>
      <c r="M208" s="65"/>
      <c r="N208" s="65"/>
      <c r="O208" s="65"/>
      <c r="P208" s="65"/>
      <c r="Q208" s="65" t="s">
        <v>91</v>
      </c>
      <c r="R208" s="64"/>
    </row>
    <row r="209" spans="1:18" ht="75" customHeight="1">
      <c r="A209" s="109"/>
      <c r="B209" s="67" t="s">
        <v>93</v>
      </c>
      <c r="C209" s="64">
        <v>22560</v>
      </c>
      <c r="D209" s="68">
        <v>50</v>
      </c>
      <c r="E209" s="68"/>
      <c r="F209" s="67" t="s">
        <v>87</v>
      </c>
      <c r="G209" s="69"/>
      <c r="H209" s="66"/>
      <c r="I209" s="66"/>
      <c r="J209" s="65"/>
      <c r="K209" s="65"/>
      <c r="L209" s="65"/>
      <c r="M209" s="65"/>
      <c r="N209" s="65"/>
      <c r="O209" s="65"/>
      <c r="P209" s="65"/>
      <c r="Q209" s="65" t="s">
        <v>91</v>
      </c>
      <c r="R209" s="64"/>
    </row>
    <row r="210" spans="1:18" ht="75" customHeight="1">
      <c r="A210" s="109"/>
      <c r="B210" s="67" t="s">
        <v>92</v>
      </c>
      <c r="C210" s="64">
        <v>22561</v>
      </c>
      <c r="D210" s="68">
        <v>50</v>
      </c>
      <c r="E210" s="68"/>
      <c r="F210" s="67" t="s">
        <v>87</v>
      </c>
      <c r="G210" s="69"/>
      <c r="H210" s="66"/>
      <c r="I210" s="66"/>
      <c r="J210" s="65"/>
      <c r="K210" s="65"/>
      <c r="L210" s="65"/>
      <c r="M210" s="65"/>
      <c r="N210" s="65"/>
      <c r="O210" s="65"/>
      <c r="P210" s="65"/>
      <c r="Q210" s="65" t="s">
        <v>91</v>
      </c>
      <c r="R210" s="64"/>
    </row>
    <row r="211" spans="1:18" ht="75" customHeight="1">
      <c r="A211" s="109"/>
      <c r="B211" s="67" t="s">
        <v>90</v>
      </c>
      <c r="C211" s="64">
        <v>22688</v>
      </c>
      <c r="D211" s="68">
        <v>50</v>
      </c>
      <c r="E211" s="68"/>
      <c r="F211" s="67" t="s">
        <v>87</v>
      </c>
      <c r="G211" s="69"/>
      <c r="H211" s="66"/>
      <c r="I211" s="66"/>
      <c r="J211" s="65"/>
      <c r="K211" s="65"/>
      <c r="L211" s="65"/>
      <c r="M211" s="65"/>
      <c r="N211" s="65"/>
      <c r="O211" s="65"/>
      <c r="P211" s="65"/>
      <c r="Q211" s="65"/>
      <c r="R211" s="64"/>
    </row>
    <row r="212" spans="1:18" ht="75" customHeight="1">
      <c r="A212" s="109"/>
      <c r="B212" s="67" t="s">
        <v>89</v>
      </c>
      <c r="C212" s="64">
        <v>22687</v>
      </c>
      <c r="D212" s="68">
        <v>50</v>
      </c>
      <c r="E212" s="68"/>
      <c r="F212" s="67" t="s">
        <v>87</v>
      </c>
      <c r="G212" s="69"/>
      <c r="H212" s="66"/>
      <c r="I212" s="66"/>
      <c r="J212" s="65"/>
      <c r="K212" s="65"/>
      <c r="L212" s="65"/>
      <c r="M212" s="65"/>
      <c r="N212" s="65"/>
      <c r="O212" s="65"/>
      <c r="P212" s="65"/>
      <c r="Q212" s="65"/>
      <c r="R212" s="64"/>
    </row>
    <row r="213" spans="1:18" ht="75" customHeight="1">
      <c r="A213" s="109"/>
      <c r="B213" s="67" t="s">
        <v>88</v>
      </c>
      <c r="C213" s="64">
        <v>22689</v>
      </c>
      <c r="D213" s="68">
        <v>50</v>
      </c>
      <c r="E213" s="68"/>
      <c r="F213" s="67" t="s">
        <v>87</v>
      </c>
      <c r="H213" s="66"/>
      <c r="I213" s="66"/>
      <c r="J213" s="65"/>
      <c r="K213" s="65"/>
      <c r="L213" s="65"/>
      <c r="M213" s="65"/>
      <c r="N213" s="65"/>
      <c r="O213" s="65"/>
      <c r="P213" s="65"/>
      <c r="Q213" s="65"/>
      <c r="R213" s="64"/>
    </row>
  </sheetData>
  <mergeCells count="25">
    <mergeCell ref="A204:A213"/>
    <mergeCell ref="A119:A132"/>
    <mergeCell ref="A133:A142"/>
    <mergeCell ref="A194:A203"/>
    <mergeCell ref="A186:A193"/>
    <mergeCell ref="A154:A164"/>
    <mergeCell ref="A177:A185"/>
    <mergeCell ref="A143:A153"/>
    <mergeCell ref="A165:A176"/>
    <mergeCell ref="A114:A118"/>
    <mergeCell ref="A45:A54"/>
    <mergeCell ref="A13:A15"/>
    <mergeCell ref="A22:A28"/>
    <mergeCell ref="A18:A21"/>
    <mergeCell ref="A101:A113"/>
    <mergeCell ref="A29:A35"/>
    <mergeCell ref="A83:A93"/>
    <mergeCell ref="A55:A68"/>
    <mergeCell ref="A69:A75"/>
    <mergeCell ref="A77:A78"/>
    <mergeCell ref="A36:A38"/>
    <mergeCell ref="A39:A44"/>
    <mergeCell ref="A2:A8"/>
    <mergeCell ref="A10:A12"/>
    <mergeCell ref="A16:A17"/>
  </mergeCells>
  <printOptions gridLines="1"/>
  <pageMargins left="0" right="0" top="0" bottom="0" header="0" footer="0"/>
  <pageSetup paperSize="9" scale="38" fitToHeight="0" orientation="landscape" r:id="rId1"/>
  <colBreaks count="1" manualBreakCount="1">
    <brk id="1" max="1048575" man="1"/>
  </colBreaks>
  <drawing r:id="rId2"/>
  <legacyDrawing r:id="rId3"/>
  <oleObjects>
    <mc:AlternateContent xmlns:mc="http://schemas.openxmlformats.org/markup-compatibility/2006">
      <mc:Choice Requires="x14">
        <oleObject shapeId="1025" r:id="rId4">
          <objectPr defaultSize="0" autoPict="0" r:id="rId5">
            <anchor moveWithCells="1">
              <from>
                <xdr:col>6</xdr:col>
                <xdr:colOff>28575</xdr:colOff>
                <xdr:row>70</xdr:row>
                <xdr:rowOff>266700</xdr:rowOff>
              </from>
              <to>
                <xdr:col>6</xdr:col>
                <xdr:colOff>1381125</xdr:colOff>
                <xdr:row>70</xdr:row>
                <xdr:rowOff>762000</xdr:rowOff>
              </to>
            </anchor>
          </objectPr>
        </oleObject>
      </mc:Choice>
      <mc:Fallback>
        <oleObject shapeId="1025" r:id="rId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Çalışma Sayfaları</vt:lpstr>
      </vt:variant>
      <vt:variant>
        <vt:i4>3</vt:i4>
      </vt:variant>
      <vt:variant>
        <vt:lpstr>Adlandırılmış Aralıklar</vt:lpstr>
      </vt:variant>
      <vt:variant>
        <vt:i4>2</vt:i4>
      </vt:variant>
    </vt:vector>
  </HeadingPairs>
  <TitlesOfParts>
    <vt:vector size="5" baseType="lpstr">
      <vt:lpstr>Retail Pricing</vt:lpstr>
      <vt:lpstr>Food Service Pricing</vt:lpstr>
      <vt:lpstr>Package</vt:lpstr>
      <vt:lpstr>'Food Service Pricing'!Yazdırma_Alanı</vt:lpstr>
      <vt:lpstr>'Retail Pricing'!Yazdırma_Alanı</vt:lpstr>
    </vt:vector>
  </TitlesOfParts>
  <Company>HP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FIRAT TAS</dc:creator>
  <cp:lastModifiedBy>Samed</cp:lastModifiedBy>
  <cp:lastPrinted>2025-06-23T15:44:04Z</cp:lastPrinted>
  <dcterms:created xsi:type="dcterms:W3CDTF">2025-06-19T16:32:04Z</dcterms:created>
  <dcterms:modified xsi:type="dcterms:W3CDTF">2025-07-02T11:37:51Z</dcterms:modified>
</cp:coreProperties>
</file>